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09\奥日光高原ホテル\★★学校関係\★学校関係1\2024年度学生団体打合せ確認書\"/>
    </mc:Choice>
  </mc:AlternateContent>
  <xr:revisionPtr revIDLastSave="0" documentId="13_ncr:1_{9DF147BE-F157-4522-B5AE-984E81D909F1}" xr6:coauthVersionLast="47" xr6:coauthVersionMax="47" xr10:uidLastSave="{00000000-0000-0000-0000-000000000000}"/>
  <bookViews>
    <workbookView xWindow="-120" yWindow="-120" windowWidth="29040" windowHeight="15720" xr2:uid="{7C2FAB01-67B6-4DF1-BE4D-7CCAF09AF675}"/>
  </bookViews>
  <sheets>
    <sheet name="打合せ確認書" sheetId="1" r:id="rId1"/>
    <sheet name="手配書" sheetId="2" r:id="rId2"/>
    <sheet name="レストラン①" sheetId="3" r:id="rId3"/>
    <sheet name="レストラン②" sheetId="8" r:id="rId4"/>
    <sheet name="レストラン③" sheetId="10" r:id="rId5"/>
    <sheet name="レストラン入口" sheetId="5" r:id="rId6"/>
    <sheet name="研修室" sheetId="6" r:id="rId7"/>
    <sheet name="高原入り口" sheetId="7" r:id="rId8"/>
    <sheet name="男体女峰入り口" sheetId="9" r:id="rId9"/>
  </sheets>
  <definedNames>
    <definedName name="_xlnm.Print_Area" localSheetId="2">レストラン①!$A$1:$V$55</definedName>
    <definedName name="_xlnm.Print_Area" localSheetId="3">レストラン②!$A$1:$V$55</definedName>
    <definedName name="_xlnm.Print_Area" localSheetId="4">レストラン③!$A$1:$V$55</definedName>
    <definedName name="_xlnm.Print_Area" localSheetId="1">手配書!$A$1:$BD$43</definedName>
    <definedName name="_xlnm.Print_Area" localSheetId="0">打合せ確認書!$A$1:$W$74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0" l="1"/>
  <c r="O20" i="10"/>
  <c r="D24" i="10"/>
  <c r="D20" i="10"/>
  <c r="L49" i="10"/>
  <c r="H49" i="10"/>
  <c r="H51" i="10" s="1"/>
  <c r="H54" i="10" s="1"/>
  <c r="L46" i="10"/>
  <c r="H46" i="10"/>
  <c r="L44" i="10"/>
  <c r="H44" i="10"/>
  <c r="T42" i="10"/>
  <c r="L42" i="10"/>
  <c r="H42" i="10"/>
  <c r="T40" i="10"/>
  <c r="L40" i="10"/>
  <c r="H40" i="10"/>
  <c r="T38" i="10"/>
  <c r="L38" i="10"/>
  <c r="H38" i="10"/>
  <c r="T36" i="10"/>
  <c r="L36" i="10"/>
  <c r="H36" i="10"/>
  <c r="T34" i="10"/>
  <c r="L34" i="10"/>
  <c r="H34" i="10"/>
  <c r="T32" i="10"/>
  <c r="S24" i="10"/>
  <c r="S20" i="10"/>
  <c r="H17" i="10"/>
  <c r="H15" i="10"/>
  <c r="H13" i="10"/>
  <c r="A8" i="10"/>
  <c r="A5" i="10"/>
  <c r="O2" i="10"/>
  <c r="L1" i="10"/>
  <c r="G1" i="10"/>
  <c r="A1" i="10"/>
  <c r="AQ15" i="2"/>
  <c r="AY4" i="2"/>
  <c r="BA3" i="2"/>
  <c r="AF4" i="2"/>
  <c r="AH3" i="2"/>
  <c r="AS10" i="2"/>
  <c r="AU10" i="2"/>
  <c r="AW10" i="2"/>
  <c r="AY10" i="2"/>
  <c r="BA10" i="2"/>
  <c r="AS9" i="2"/>
  <c r="AS11" i="2" s="1"/>
  <c r="AU9" i="2"/>
  <c r="AU11" i="2" s="1"/>
  <c r="AW9" i="2"/>
  <c r="AW11" i="2" s="1"/>
  <c r="AY9" i="2"/>
  <c r="AY11" i="2" s="1"/>
  <c r="BA9" i="2"/>
  <c r="BA11" i="2" s="1"/>
  <c r="Z10" i="2"/>
  <c r="Z11" i="2" s="1"/>
  <c r="AB10" i="2"/>
  <c r="AD10" i="2"/>
  <c r="AF10" i="2"/>
  <c r="AH10" i="2"/>
  <c r="Z9" i="2"/>
  <c r="AB9" i="2"/>
  <c r="AD9" i="2"/>
  <c r="AD11" i="2" s="1"/>
  <c r="AF9" i="2"/>
  <c r="AH9" i="2"/>
  <c r="AH11" i="2" s="1"/>
  <c r="K11" i="2"/>
  <c r="G10" i="2"/>
  <c r="I10" i="2"/>
  <c r="I11" i="2" s="1"/>
  <c r="K10" i="2"/>
  <c r="M10" i="2"/>
  <c r="O10" i="2"/>
  <c r="G9" i="2"/>
  <c r="I9" i="2"/>
  <c r="K9" i="2"/>
  <c r="M9" i="2"/>
  <c r="M11" i="2" s="1"/>
  <c r="O9" i="2"/>
  <c r="O11" i="2" s="1"/>
  <c r="BA8" i="2"/>
  <c r="AY8" i="2"/>
  <c r="AW8" i="2"/>
  <c r="AU8" i="2"/>
  <c r="AS8" i="2"/>
  <c r="AQ8" i="2"/>
  <c r="AO8" i="2"/>
  <c r="AH8" i="2"/>
  <c r="AF8" i="2"/>
  <c r="AD8" i="2"/>
  <c r="AB8" i="2"/>
  <c r="Z8" i="2"/>
  <c r="X8" i="2"/>
  <c r="V8" i="2"/>
  <c r="O8" i="2"/>
  <c r="M8" i="2"/>
  <c r="K8" i="2"/>
  <c r="I8" i="2"/>
  <c r="G8" i="2"/>
  <c r="AX26" i="2"/>
  <c r="AQ26" i="2"/>
  <c r="AQ25" i="2"/>
  <c r="AZ24" i="2"/>
  <c r="AQ24" i="2"/>
  <c r="BC20" i="2"/>
  <c r="AZ20" i="2"/>
  <c r="AQ19" i="2"/>
  <c r="AQ16" i="2"/>
  <c r="AX15" i="2"/>
  <c r="BC12" i="2"/>
  <c r="AY12" i="2"/>
  <c r="AU12" i="2"/>
  <c r="AQ12" i="2"/>
  <c r="AQ10" i="2"/>
  <c r="AO10" i="2"/>
  <c r="AQ9" i="2"/>
  <c r="AO9" i="2"/>
  <c r="BC6" i="2"/>
  <c r="BA6" i="2"/>
  <c r="AY6" i="2"/>
  <c r="AW6" i="2"/>
  <c r="AU6" i="2"/>
  <c r="AS6" i="2"/>
  <c r="AQ6" i="2"/>
  <c r="AO6" i="2"/>
  <c r="Q20" i="2"/>
  <c r="N20" i="2"/>
  <c r="AE15" i="2"/>
  <c r="X24" i="2"/>
  <c r="X25" i="2"/>
  <c r="AG24" i="2"/>
  <c r="X17" i="2"/>
  <c r="AQ17" i="2" s="1"/>
  <c r="X18" i="2"/>
  <c r="AQ18" i="2" s="1"/>
  <c r="AG19" i="2"/>
  <c r="AZ19" i="2" s="1"/>
  <c r="AG16" i="2"/>
  <c r="AZ16" i="2" s="1"/>
  <c r="AG18" i="2"/>
  <c r="AZ18" i="2" s="1"/>
  <c r="V21" i="1"/>
  <c r="V22" i="1"/>
  <c r="V26" i="1" s="1"/>
  <c r="F23" i="1"/>
  <c r="H23" i="1"/>
  <c r="J23" i="1"/>
  <c r="L23" i="1"/>
  <c r="N23" i="1"/>
  <c r="P23" i="1"/>
  <c r="R23" i="1"/>
  <c r="T23" i="1"/>
  <c r="F27" i="1"/>
  <c r="H27" i="1"/>
  <c r="J27" i="1"/>
  <c r="L27" i="1"/>
  <c r="N27" i="1"/>
  <c r="P27" i="1"/>
  <c r="R30" i="1"/>
  <c r="AB11" i="2" l="1"/>
  <c r="G11" i="2"/>
  <c r="AF11" i="2"/>
  <c r="AO11" i="2"/>
  <c r="AQ11" i="2"/>
  <c r="BC9" i="2"/>
  <c r="BC10" i="2"/>
  <c r="BC11" i="2" s="1"/>
  <c r="V23" i="1"/>
  <c r="V25" i="1"/>
  <c r="V27" i="1" s="1"/>
  <c r="E8" i="2"/>
  <c r="C8" i="2"/>
  <c r="D24" i="8"/>
  <c r="D20" i="8"/>
  <c r="H15" i="8"/>
  <c r="O2" i="8"/>
  <c r="L1" i="8"/>
  <c r="AE26" i="2"/>
  <c r="L26" i="2"/>
  <c r="X26" i="2"/>
  <c r="AJ20" i="2"/>
  <c r="AG20" i="2"/>
  <c r="X19" i="2"/>
  <c r="X16" i="2"/>
  <c r="O24" i="8"/>
  <c r="X15" i="2"/>
  <c r="O20" i="8" s="1"/>
  <c r="AF12" i="2"/>
  <c r="AB12" i="2"/>
  <c r="X12" i="2"/>
  <c r="X10" i="2"/>
  <c r="L36" i="8" s="1"/>
  <c r="L38" i="8"/>
  <c r="L40" i="8"/>
  <c r="L42" i="8"/>
  <c r="L44" i="8"/>
  <c r="L46" i="8"/>
  <c r="V10" i="2"/>
  <c r="L34" i="8" s="1"/>
  <c r="H38" i="8"/>
  <c r="H40" i="8"/>
  <c r="H44" i="8"/>
  <c r="H46" i="8"/>
  <c r="X9" i="2"/>
  <c r="H36" i="8" s="1"/>
  <c r="V9" i="2"/>
  <c r="H34" i="8" s="1"/>
  <c r="L44" i="3"/>
  <c r="H38" i="3"/>
  <c r="D24" i="3"/>
  <c r="D20" i="3"/>
  <c r="H15" i="3"/>
  <c r="O2" i="3"/>
  <c r="L1" i="3"/>
  <c r="E26" i="2"/>
  <c r="E19" i="2"/>
  <c r="E16" i="2"/>
  <c r="S24" i="3" s="1"/>
  <c r="L15" i="2"/>
  <c r="O24" i="3" s="1"/>
  <c r="E15" i="2"/>
  <c r="O20" i="3" s="1"/>
  <c r="M12" i="2"/>
  <c r="I12" i="2"/>
  <c r="E12" i="2"/>
  <c r="E9" i="2"/>
  <c r="H36" i="3" s="1"/>
  <c r="H40" i="3"/>
  <c r="H42" i="3"/>
  <c r="H44" i="3"/>
  <c r="H46" i="3"/>
  <c r="E10" i="2"/>
  <c r="L36" i="3" s="1"/>
  <c r="L38" i="3"/>
  <c r="L40" i="3"/>
  <c r="L42" i="3"/>
  <c r="L46" i="3"/>
  <c r="C10" i="2"/>
  <c r="L34" i="3" s="1"/>
  <c r="C9" i="2"/>
  <c r="H34" i="3" s="1"/>
  <c r="H3" i="2"/>
  <c r="G1" i="3" s="1"/>
  <c r="E3" i="2"/>
  <c r="A1" i="8" s="1"/>
  <c r="M2" i="2"/>
  <c r="H13" i="3" s="1"/>
  <c r="F1" i="2"/>
  <c r="Y1" i="2" s="1"/>
  <c r="AR1" i="2" s="1"/>
  <c r="C1" i="2"/>
  <c r="V1" i="2" s="1"/>
  <c r="AO1" i="2" s="1"/>
  <c r="AF2" i="2" l="1"/>
  <c r="AY2" i="2" s="1"/>
  <c r="H42" i="8"/>
  <c r="H49" i="8" s="1"/>
  <c r="L49" i="8"/>
  <c r="A1" i="3"/>
  <c r="S24" i="8"/>
  <c r="S20" i="8"/>
  <c r="S20" i="3"/>
  <c r="H13" i="8"/>
  <c r="A1" i="6"/>
  <c r="A5" i="9"/>
  <c r="A5" i="7"/>
  <c r="A8" i="3"/>
  <c r="E8" i="5"/>
  <c r="A5" i="3"/>
  <c r="J8" i="5"/>
  <c r="G1" i="8"/>
  <c r="A8" i="8"/>
  <c r="A5" i="8"/>
  <c r="L49" i="3"/>
  <c r="AJ9" i="2"/>
  <c r="H49" i="3"/>
  <c r="X11" i="2"/>
  <c r="E11" i="2"/>
  <c r="V11" i="2"/>
  <c r="AJ10" i="2"/>
  <c r="Q10" i="2"/>
  <c r="Q9" i="2"/>
  <c r="C11" i="2"/>
  <c r="O6" i="2" l="1"/>
  <c r="S42" i="3" s="1"/>
  <c r="AH6" i="2"/>
  <c r="T42" i="8" s="1"/>
  <c r="H51" i="8"/>
  <c r="H51" i="3"/>
  <c r="AJ11" i="2"/>
  <c r="M6" i="2"/>
  <c r="S40" i="3" s="1"/>
  <c r="AF6" i="2"/>
  <c r="T40" i="8" s="1"/>
  <c r="AJ12" i="2"/>
  <c r="H17" i="8" s="1"/>
  <c r="Q12" i="2"/>
  <c r="H17" i="3" s="1"/>
  <c r="AD6" i="2"/>
  <c r="T36" i="8" s="1"/>
  <c r="K6" i="2"/>
  <c r="S36" i="3" s="1"/>
  <c r="I6" i="2"/>
  <c r="S38" i="3" s="1"/>
  <c r="AB6" i="2"/>
  <c r="T38" i="8" s="1"/>
  <c r="G6" i="2"/>
  <c r="S34" i="3" s="1"/>
  <c r="Z6" i="2"/>
  <c r="T34" i="8" s="1"/>
  <c r="X6" i="2"/>
  <c r="T32" i="8" s="1"/>
  <c r="E6" i="2"/>
  <c r="S32" i="3" s="1"/>
  <c r="Q11" i="2"/>
  <c r="H54" i="8" l="1"/>
  <c r="H54" i="3"/>
  <c r="AJ6" i="2"/>
  <c r="Q6" i="2"/>
  <c r="V6" i="2"/>
  <c r="C6" i="2"/>
</calcChain>
</file>

<file path=xl/sharedStrings.xml><?xml version="1.0" encoding="utf-8"?>
<sst xmlns="http://schemas.openxmlformats.org/spreadsheetml/2006/main" count="460" uniqueCount="141">
  <si>
    <t>団体名</t>
    <rPh sb="0" eb="3">
      <t>ダンタイメイ</t>
    </rPh>
    <phoneticPr fontId="1"/>
  </si>
  <si>
    <t>TEL</t>
    <phoneticPr fontId="1"/>
  </si>
  <si>
    <t>FAX</t>
    <phoneticPr fontId="1"/>
  </si>
  <si>
    <t>mail</t>
    <phoneticPr fontId="1"/>
  </si>
  <si>
    <t>ご担当者</t>
    <rPh sb="1" eb="4">
      <t>タントウシャ</t>
    </rPh>
    <phoneticPr fontId="1"/>
  </si>
  <si>
    <t>取扱旅行会社</t>
    <rPh sb="0" eb="2">
      <t>トリアツカ</t>
    </rPh>
    <rPh sb="2" eb="6">
      <t>リョコウガイシャ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</si>
  <si>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</si>
  <si>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</si>
  <si>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泊</t>
    <rPh sb="0" eb="1">
      <t>ハク</t>
    </rPh>
    <phoneticPr fontId="1"/>
  </si>
  <si>
    <t>同宿校</t>
    <rPh sb="0" eb="3">
      <t>ドウシュクコウ</t>
    </rPh>
    <phoneticPr fontId="1"/>
  </si>
  <si>
    <t>一般</t>
    <rPh sb="0" eb="2">
      <t>イッパン</t>
    </rPh>
    <phoneticPr fontId="1"/>
  </si>
  <si>
    <t>宿泊人数</t>
    <rPh sb="0" eb="4">
      <t>シュクハクニンズウ</t>
    </rPh>
    <phoneticPr fontId="1"/>
  </si>
  <si>
    <t>児童・生徒</t>
    <rPh sb="0" eb="2">
      <t>ジドウ</t>
    </rPh>
    <rPh sb="3" eb="5">
      <t>セイト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</si>
  <si>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</si>
  <si>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</si>
  <si>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計</t>
    <rPh sb="0" eb="1">
      <t>ケイ</t>
    </rPh>
    <phoneticPr fontId="1"/>
  </si>
  <si>
    <t>組</t>
    <rPh sb="0" eb="1">
      <t>クミ</t>
    </rPh>
    <phoneticPr fontId="1"/>
  </si>
  <si>
    <t>合計</t>
    <rPh sb="0" eb="2">
      <t>ゴウケイ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</si>
  <si>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</si>
  <si>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</si>
  <si>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先生</t>
    <rPh sb="0" eb="2">
      <t>センセイ</t>
    </rPh>
    <phoneticPr fontId="1"/>
  </si>
  <si>
    <t>看護師</t>
    <rPh sb="0" eb="3">
      <t>カンゴシ</t>
    </rPh>
    <phoneticPr fontId="1"/>
  </si>
  <si>
    <t>写真屋</t>
    <rPh sb="0" eb="3">
      <t>シャシンヤ</t>
    </rPh>
    <phoneticPr fontId="1"/>
  </si>
  <si>
    <t>添乗員</t>
    <rPh sb="0" eb="3">
      <t>テンジョウイン</t>
    </rPh>
    <phoneticPr fontId="1"/>
  </si>
  <si>
    <t>その他</t>
    <rPh sb="2" eb="3">
      <t>タ</t>
    </rPh>
    <phoneticPr fontId="1"/>
  </si>
  <si>
    <t>総合計</t>
    <rPh sb="0" eb="3">
      <t>ソウゴウケイ</t>
    </rPh>
    <phoneticPr fontId="1"/>
  </si>
  <si>
    <t>住所</t>
    <rPh sb="0" eb="2">
      <t>ジュウショ</t>
    </rPh>
    <phoneticPr fontId="1"/>
  </si>
  <si>
    <t>〒</t>
    <phoneticPr fontId="1"/>
  </si>
  <si>
    <t>打合せ確認書</t>
    <rPh sb="0" eb="2">
      <t>ウチアワ</t>
    </rPh>
    <rPh sb="3" eb="6">
      <t>カクニンショ</t>
    </rPh>
    <phoneticPr fontId="1"/>
  </si>
  <si>
    <t>バス会社</t>
    <rPh sb="2" eb="4">
      <t>カイシャ</t>
    </rPh>
    <phoneticPr fontId="1"/>
  </si>
  <si>
    <t>台</t>
    <rPh sb="0" eb="1">
      <t>ダイ</t>
    </rPh>
    <phoneticPr fontId="1"/>
  </si>
  <si>
    <t>ドライバー</t>
    <phoneticPr fontId="1"/>
  </si>
  <si>
    <t>名</t>
    <rPh sb="0" eb="1">
      <t>メイ</t>
    </rPh>
    <phoneticPr fontId="1"/>
  </si>
  <si>
    <t>ガイド</t>
    <phoneticPr fontId="1"/>
  </si>
  <si>
    <t>連絡先</t>
    <rPh sb="0" eb="3">
      <t>レンラクサキ</t>
    </rPh>
    <phoneticPr fontId="1"/>
  </si>
  <si>
    <t>写真屋　　　　会社名</t>
    <rPh sb="0" eb="3">
      <t>シャシンヤ</t>
    </rPh>
    <rPh sb="7" eb="10">
      <t>カイシャメイ</t>
    </rPh>
    <phoneticPr fontId="1"/>
  </si>
  <si>
    <t>保護者</t>
    <rPh sb="0" eb="3">
      <t>ホゴシャ</t>
    </rPh>
    <phoneticPr fontId="1"/>
  </si>
  <si>
    <t>メニュー</t>
    <phoneticPr fontId="1"/>
  </si>
  <si>
    <t>食事</t>
    <rPh sb="0" eb="2">
      <t>ショクジ</t>
    </rPh>
    <phoneticPr fontId="1"/>
  </si>
  <si>
    <t>夕食</t>
    <rPh sb="0" eb="2">
      <t>ユウショク</t>
    </rPh>
    <phoneticPr fontId="1"/>
  </si>
  <si>
    <t>ハンバーグ</t>
    <phoneticPr fontId="1"/>
  </si>
  <si>
    <t>１泊</t>
    <rPh sb="1" eb="2">
      <t>ハク</t>
    </rPh>
    <phoneticPr fontId="1"/>
  </si>
  <si>
    <t>牛すきやき（＋300円税別）</t>
    <rPh sb="0" eb="1">
      <t>ギュウ</t>
    </rPh>
    <rPh sb="10" eb="11">
      <t>エン</t>
    </rPh>
    <rPh sb="11" eb="13">
      <t>ゼイベツ</t>
    </rPh>
    <phoneticPr fontId="1"/>
  </si>
  <si>
    <t>2泊</t>
    <rPh sb="1" eb="2">
      <t>ハク</t>
    </rPh>
    <phoneticPr fontId="1"/>
  </si>
  <si>
    <t>1日目</t>
    <rPh sb="1" eb="2">
      <t>ヒ</t>
    </rPh>
    <rPh sb="2" eb="3">
      <t>メ</t>
    </rPh>
    <phoneticPr fontId="1"/>
  </si>
  <si>
    <t>2日目</t>
    <rPh sb="1" eb="2">
      <t>ヒ</t>
    </rPh>
    <rPh sb="2" eb="3">
      <t>メ</t>
    </rPh>
    <phoneticPr fontId="1"/>
  </si>
  <si>
    <t>食事メニュー</t>
    <rPh sb="0" eb="2">
      <t>ショクジ</t>
    </rPh>
    <phoneticPr fontId="1"/>
  </si>
  <si>
    <t>選択</t>
    <rPh sb="0" eb="2">
      <t>センタク</t>
    </rPh>
    <phoneticPr fontId="1"/>
  </si>
  <si>
    <t>固定</t>
    <rPh sb="0" eb="2">
      <t>コテイ</t>
    </rPh>
    <phoneticPr fontId="1"/>
  </si>
  <si>
    <t>和食</t>
    <rPh sb="0" eb="2">
      <t>ワショク</t>
    </rPh>
    <phoneticPr fontId="1"/>
  </si>
  <si>
    <t>洋食</t>
    <rPh sb="0" eb="2">
      <t>ヨウショク</t>
    </rPh>
    <phoneticPr fontId="1"/>
  </si>
  <si>
    <t>朝食</t>
    <rPh sb="0" eb="2">
      <t>チョウショク</t>
    </rPh>
    <phoneticPr fontId="1"/>
  </si>
  <si>
    <t>食事会場</t>
    <rPh sb="0" eb="4">
      <t>ショクジカイジョウ</t>
    </rPh>
    <phoneticPr fontId="1"/>
  </si>
  <si>
    <t>セット方法</t>
    <rPh sb="3" eb="5">
      <t>ホウホウ</t>
    </rPh>
    <phoneticPr fontId="1"/>
  </si>
  <si>
    <t>クラス男女別</t>
    <rPh sb="3" eb="6">
      <t>ダンジョベツ</t>
    </rPh>
    <phoneticPr fontId="1"/>
  </si>
  <si>
    <t>部屋毎</t>
    <rPh sb="0" eb="3">
      <t>ヘヤゴト</t>
    </rPh>
    <phoneticPr fontId="1"/>
  </si>
  <si>
    <t>総数セット</t>
    <rPh sb="0" eb="2">
      <t>ソウスウ</t>
    </rPh>
    <phoneticPr fontId="1"/>
  </si>
  <si>
    <t>希望時間</t>
    <rPh sb="0" eb="4">
      <t>キボウジカン</t>
    </rPh>
    <phoneticPr fontId="1"/>
  </si>
  <si>
    <t>1泊目</t>
    <rPh sb="1" eb="3">
      <t>ハクメ</t>
    </rPh>
    <phoneticPr fontId="1"/>
  </si>
  <si>
    <t>2泊目</t>
    <rPh sb="1" eb="3">
      <t>ハクメ</t>
    </rPh>
    <phoneticPr fontId="1"/>
  </si>
  <si>
    <t>入浴</t>
    <rPh sb="0" eb="2">
      <t>ニュウヨク</t>
    </rPh>
    <phoneticPr fontId="1"/>
  </si>
  <si>
    <t>会場</t>
    <rPh sb="0" eb="2">
      <t>カイジョウ</t>
    </rPh>
    <phoneticPr fontId="1"/>
  </si>
  <si>
    <t>男体女峰</t>
    <rPh sb="0" eb="4">
      <t>ナンタイニョホウ</t>
    </rPh>
    <phoneticPr fontId="1"/>
  </si>
  <si>
    <t>入浴希望時間（1泊目）</t>
    <rPh sb="0" eb="6">
      <t>ニュウヨクキボウジカン</t>
    </rPh>
    <rPh sb="8" eb="10">
      <t>ハクメ</t>
    </rPh>
    <phoneticPr fontId="1"/>
  </si>
  <si>
    <t>～</t>
    <phoneticPr fontId="1"/>
  </si>
  <si>
    <t>入浴希望時間（2泊目）</t>
    <rPh sb="0" eb="6">
      <t>ニュウヨクキボウジカン</t>
    </rPh>
    <rPh sb="8" eb="10">
      <t>ハクメ</t>
    </rPh>
    <phoneticPr fontId="1"/>
  </si>
  <si>
    <t>入浴会場</t>
    <rPh sb="0" eb="2">
      <t>ニュウヨク</t>
    </rPh>
    <rPh sb="2" eb="4">
      <t>カイジョウ</t>
    </rPh>
    <phoneticPr fontId="1"/>
  </si>
  <si>
    <t>テレビ</t>
    <phoneticPr fontId="1"/>
  </si>
  <si>
    <t>不可</t>
    <rPh sb="0" eb="2">
      <t>フカ</t>
    </rPh>
    <phoneticPr fontId="1"/>
  </si>
  <si>
    <t>可</t>
    <rPh sb="0" eb="1">
      <t>カ</t>
    </rPh>
    <phoneticPr fontId="1"/>
  </si>
  <si>
    <t>電話</t>
    <rPh sb="0" eb="2">
      <t>デンワ</t>
    </rPh>
    <phoneticPr fontId="1"/>
  </si>
  <si>
    <t>撤去</t>
    <rPh sb="0" eb="2">
      <t>テッキョ</t>
    </rPh>
    <phoneticPr fontId="1"/>
  </si>
  <si>
    <t>ルームキー</t>
    <phoneticPr fontId="1"/>
  </si>
  <si>
    <t>利用なし</t>
    <rPh sb="0" eb="2">
      <t>リヨウ</t>
    </rPh>
    <phoneticPr fontId="1"/>
  </si>
  <si>
    <t>利用</t>
    <rPh sb="0" eb="2">
      <t>リヨウ</t>
    </rPh>
    <phoneticPr fontId="1"/>
  </si>
  <si>
    <t>ドライヤー</t>
    <phoneticPr fontId="1"/>
  </si>
  <si>
    <t>客室</t>
    <rPh sb="0" eb="2">
      <t>キャクシツ</t>
    </rPh>
    <phoneticPr fontId="1"/>
  </si>
  <si>
    <t>浴場</t>
    <rPh sb="0" eb="2">
      <t>ヨクジョウ</t>
    </rPh>
    <phoneticPr fontId="1"/>
  </si>
  <si>
    <t>設置</t>
    <rPh sb="0" eb="2">
      <t>セッチ</t>
    </rPh>
    <phoneticPr fontId="1"/>
  </si>
  <si>
    <t>貴重品袋</t>
    <rPh sb="0" eb="4">
      <t>キチョウヒンブクロ</t>
    </rPh>
    <phoneticPr fontId="1"/>
  </si>
  <si>
    <t>クラス毎</t>
    <rPh sb="3" eb="4">
      <t>ゴト</t>
    </rPh>
    <phoneticPr fontId="1"/>
  </si>
  <si>
    <t>売店</t>
    <rPh sb="0" eb="2">
      <t>バイテン</t>
    </rPh>
    <phoneticPr fontId="1"/>
  </si>
  <si>
    <t>自動販売機</t>
    <rPh sb="0" eb="5">
      <t>ジドウハンバイキ</t>
    </rPh>
    <phoneticPr fontId="1"/>
  </si>
  <si>
    <t>履物</t>
    <rPh sb="0" eb="2">
      <t>ハキモノ</t>
    </rPh>
    <phoneticPr fontId="1"/>
  </si>
  <si>
    <t>館内履物</t>
    <rPh sb="0" eb="2">
      <t>カンナイ</t>
    </rPh>
    <rPh sb="2" eb="4">
      <t>ハキモノ</t>
    </rPh>
    <phoneticPr fontId="1"/>
  </si>
  <si>
    <t>上履き</t>
    <rPh sb="0" eb="2">
      <t>ウワバ</t>
    </rPh>
    <phoneticPr fontId="1"/>
  </si>
  <si>
    <t>スリッパ</t>
    <phoneticPr fontId="1"/>
  </si>
  <si>
    <t>館内放送</t>
    <rPh sb="0" eb="4">
      <t>カンナイホウソウ</t>
    </rPh>
    <phoneticPr fontId="1"/>
  </si>
  <si>
    <t>研修室2</t>
    <rPh sb="0" eb="3">
      <t>ケンシュウシツ</t>
    </rPh>
    <phoneticPr fontId="1"/>
  </si>
  <si>
    <t>内容</t>
    <rPh sb="0" eb="2">
      <t>ナイヨウ</t>
    </rPh>
    <phoneticPr fontId="1"/>
  </si>
  <si>
    <t>利用日</t>
    <rPh sb="0" eb="3">
      <t>リヨウビ</t>
    </rPh>
    <phoneticPr fontId="1"/>
  </si>
  <si>
    <t>利用時間</t>
    <rPh sb="0" eb="4">
      <t>リヨウジカン</t>
    </rPh>
    <phoneticPr fontId="1"/>
  </si>
  <si>
    <t>白樺</t>
    <rPh sb="0" eb="2">
      <t>シラカバ</t>
    </rPh>
    <phoneticPr fontId="1"/>
  </si>
  <si>
    <t>八汐</t>
    <rPh sb="0" eb="2">
      <t>ヤシオ</t>
    </rPh>
    <phoneticPr fontId="1"/>
  </si>
  <si>
    <t>会議　　　　　体験学習</t>
    <rPh sb="0" eb="2">
      <t>カイギ</t>
    </rPh>
    <rPh sb="7" eb="11">
      <t>タイケンガクシュウ</t>
    </rPh>
    <phoneticPr fontId="1"/>
  </si>
  <si>
    <t>キャンプファイヤー</t>
    <phoneticPr fontId="1"/>
  </si>
  <si>
    <t>引率職員打合せ</t>
    <rPh sb="0" eb="4">
      <t>インソツショクイン</t>
    </rPh>
    <rPh sb="4" eb="6">
      <t>ウチアワ</t>
    </rPh>
    <phoneticPr fontId="1"/>
  </si>
  <si>
    <t>学校名</t>
    <rPh sb="0" eb="3">
      <t>ガッコウメイ</t>
    </rPh>
    <phoneticPr fontId="1"/>
  </si>
  <si>
    <t>宿泊日</t>
    <rPh sb="0" eb="3">
      <t>シュクハクビ</t>
    </rPh>
    <phoneticPr fontId="1"/>
  </si>
  <si>
    <t>生徒</t>
    <rPh sb="0" eb="2">
      <t>セイト</t>
    </rPh>
    <phoneticPr fontId="1"/>
  </si>
  <si>
    <t>宿泊者　　　　人数</t>
    <rPh sb="0" eb="3">
      <t>シュクハクシャ</t>
    </rPh>
    <rPh sb="7" eb="9">
      <t>ニンズウ</t>
    </rPh>
    <phoneticPr fontId="1"/>
  </si>
  <si>
    <t>乗務員</t>
    <rPh sb="0" eb="3">
      <t>ジョウムイン</t>
    </rPh>
    <phoneticPr fontId="1"/>
  </si>
  <si>
    <t>バス台数</t>
    <rPh sb="2" eb="4">
      <t>ダイスウ</t>
    </rPh>
    <phoneticPr fontId="1"/>
  </si>
  <si>
    <t>D</t>
    <phoneticPr fontId="1"/>
  </si>
  <si>
    <t>G</t>
    <phoneticPr fontId="1"/>
  </si>
  <si>
    <t>時間</t>
    <rPh sb="0" eb="2">
      <t>ジカン</t>
    </rPh>
    <phoneticPr fontId="1"/>
  </si>
  <si>
    <t>セット形式</t>
    <rPh sb="3" eb="5">
      <t>ケイシキ</t>
    </rPh>
    <phoneticPr fontId="1"/>
  </si>
  <si>
    <t>アレルギー</t>
    <phoneticPr fontId="1"/>
  </si>
  <si>
    <t>TV</t>
    <phoneticPr fontId="1"/>
  </si>
  <si>
    <t>AGT</t>
    <phoneticPr fontId="1"/>
  </si>
  <si>
    <t>特記事項</t>
    <rPh sb="0" eb="4">
      <t>トッキジコウ</t>
    </rPh>
    <phoneticPr fontId="1"/>
  </si>
  <si>
    <t>レク</t>
    <phoneticPr fontId="1"/>
  </si>
  <si>
    <t>職員打合せ</t>
    <rPh sb="0" eb="2">
      <t>ショクイン</t>
    </rPh>
    <rPh sb="2" eb="4">
      <t>ウチアワ</t>
    </rPh>
    <phoneticPr fontId="1"/>
  </si>
  <si>
    <t>更新日時</t>
    <rPh sb="0" eb="4">
      <t>コウシンニチジ</t>
    </rPh>
    <phoneticPr fontId="1"/>
  </si>
  <si>
    <t>取扱旅行会社</t>
    <rPh sb="0" eb="2">
      <t>トリアツカイ</t>
    </rPh>
    <rPh sb="2" eb="4">
      <t>リョコウ</t>
    </rPh>
    <rPh sb="4" eb="6">
      <t>ガイシャ</t>
    </rPh>
    <phoneticPr fontId="1"/>
  </si>
  <si>
    <t>乗務員宿泊</t>
    <rPh sb="0" eb="3">
      <t>ジョウムイン</t>
    </rPh>
    <rPh sb="3" eb="5">
      <t>シュクハク</t>
    </rPh>
    <phoneticPr fontId="1"/>
  </si>
  <si>
    <t>クラス男女別人数</t>
    <rPh sb="3" eb="8">
      <t>ダンジョベツニンズウ</t>
    </rPh>
    <phoneticPr fontId="1"/>
  </si>
  <si>
    <t>1組</t>
    <rPh sb="1" eb="2">
      <t>クミ</t>
    </rPh>
    <phoneticPr fontId="1"/>
  </si>
  <si>
    <t>クラス</t>
    <phoneticPr fontId="1"/>
  </si>
  <si>
    <t>2組</t>
    <rPh sb="1" eb="2">
      <t>クミ</t>
    </rPh>
    <phoneticPr fontId="1"/>
  </si>
  <si>
    <t>3組</t>
    <rPh sb="1" eb="2">
      <t>クミ</t>
    </rPh>
    <phoneticPr fontId="1"/>
  </si>
  <si>
    <t>4組</t>
    <rPh sb="1" eb="2">
      <t>クミ</t>
    </rPh>
    <phoneticPr fontId="1"/>
  </si>
  <si>
    <t>5組</t>
    <rPh sb="1" eb="2">
      <t>クミ</t>
    </rPh>
    <phoneticPr fontId="1"/>
  </si>
  <si>
    <t>6組</t>
    <rPh sb="1" eb="2">
      <t>クミ</t>
    </rPh>
    <phoneticPr fontId="1"/>
  </si>
  <si>
    <t>7組</t>
    <rPh sb="1" eb="2">
      <t>クミ</t>
    </rPh>
    <phoneticPr fontId="1"/>
  </si>
  <si>
    <t>小計</t>
    <rPh sb="0" eb="2">
      <t>ショウケイ</t>
    </rPh>
    <phoneticPr fontId="1"/>
  </si>
  <si>
    <t>高 原 の 湯</t>
    <rPh sb="0" eb="1">
      <t>コウ</t>
    </rPh>
    <rPh sb="2" eb="3">
      <t>ハラ</t>
    </rPh>
    <rPh sb="6" eb="7">
      <t>ユ</t>
    </rPh>
    <phoneticPr fontId="19"/>
  </si>
  <si>
    <t>本日の団体様貸切入浴時間のご案内</t>
    <rPh sb="0" eb="2">
      <t>ホンジ</t>
    </rPh>
    <rPh sb="3" eb="6">
      <t>ダンタイサマ</t>
    </rPh>
    <rPh sb="6" eb="8">
      <t>カシキリ</t>
    </rPh>
    <rPh sb="8" eb="10">
      <t>ニュウヨク</t>
    </rPh>
    <rPh sb="10" eb="12">
      <t>ジカン</t>
    </rPh>
    <rPh sb="14" eb="16">
      <t>アンナイ</t>
    </rPh>
    <phoneticPr fontId="1"/>
  </si>
  <si>
    <t>～</t>
    <phoneticPr fontId="19"/>
  </si>
  <si>
    <t>上記の時間帯の入浴はご遠慮願います。</t>
    <rPh sb="0" eb="2">
      <t>ジョウキ</t>
    </rPh>
    <rPh sb="3" eb="6">
      <t>ジカンタイ</t>
    </rPh>
    <rPh sb="7" eb="9">
      <t>ニュウヨク</t>
    </rPh>
    <rPh sb="11" eb="13">
      <t>エンリョ</t>
    </rPh>
    <rPh sb="13" eb="14">
      <t>ネガ</t>
    </rPh>
    <phoneticPr fontId="1"/>
  </si>
  <si>
    <t>ご協力よろしくお願いいたします。</t>
    <rPh sb="1" eb="3">
      <t>キョウリョク</t>
    </rPh>
    <rPh sb="8" eb="9">
      <t>ネガ</t>
    </rPh>
    <phoneticPr fontId="1"/>
  </si>
  <si>
    <t>団　　体　　名</t>
    <rPh sb="0" eb="1">
      <t>ダン</t>
    </rPh>
    <rPh sb="3" eb="4">
      <t>カラダ</t>
    </rPh>
    <rPh sb="6" eb="7">
      <t>メイ</t>
    </rPh>
    <phoneticPr fontId="1"/>
  </si>
  <si>
    <t>ご利用時間</t>
    <rPh sb="1" eb="5">
      <t>リヨウジカン</t>
    </rPh>
    <phoneticPr fontId="19"/>
  </si>
  <si>
    <t>様</t>
    <rPh sb="0" eb="1">
      <t>サマ</t>
    </rPh>
    <phoneticPr fontId="1"/>
  </si>
  <si>
    <t>男体女峰の湯</t>
    <rPh sb="0" eb="2">
      <t>ナンタイ</t>
    </rPh>
    <rPh sb="2" eb="4">
      <t>ニョホウ</t>
    </rPh>
    <rPh sb="5" eb="6">
      <t>ユ</t>
    </rPh>
    <phoneticPr fontId="19"/>
  </si>
  <si>
    <t>放送</t>
    <rPh sb="0" eb="2">
      <t>ホウソウ</t>
    </rPh>
    <phoneticPr fontId="1"/>
  </si>
  <si>
    <t>高原の湯</t>
    <rPh sb="0" eb="2">
      <t>コウゲン</t>
    </rPh>
    <rPh sb="3" eb="4">
      <t>ユ</t>
    </rPh>
    <phoneticPr fontId="1"/>
  </si>
  <si>
    <t>研修室1</t>
    <rPh sb="0" eb="3">
      <t>ケンシュウシツ</t>
    </rPh>
    <phoneticPr fontId="1"/>
  </si>
  <si>
    <t>2024年</t>
    <rPh sb="4" eb="5">
      <t>ネン</t>
    </rPh>
    <phoneticPr fontId="1"/>
  </si>
  <si>
    <t>牛すきやき</t>
    <rPh sb="0" eb="1">
      <t>ギュウ</t>
    </rPh>
    <phoneticPr fontId="1"/>
  </si>
  <si>
    <t>2024//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</si>
</sst>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@&quot;　様&quot;"/>
    <numFmt numFmtId="178" formatCode="yyyy&quot;年&quot;m&quot;月&quot;d&quot;日&quot;;@"/>
  </numFmts>
  <fonts count="3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36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28"/>
      <color theme="1"/>
      <name val="游ゴシック"/>
      <family val="3"/>
      <charset val="128"/>
      <scheme val="minor"/>
    </font>
    <font>
      <b/>
      <sz val="48"/>
      <color theme="1"/>
      <name val="游ゴシック"/>
      <family val="3"/>
      <charset val="128"/>
      <scheme val="minor"/>
    </font>
    <font>
      <b/>
      <sz val="70"/>
      <color theme="1"/>
      <name val="游ゴシック"/>
      <family val="3"/>
      <charset val="128"/>
      <scheme val="minor"/>
    </font>
    <font>
      <sz val="11"/>
      <color theme="1"/>
      <name val="HGP創英角ｺﾞｼｯｸUB"/>
      <family val="3"/>
      <charset val="128"/>
    </font>
    <font>
      <b/>
      <sz val="85"/>
      <color theme="1"/>
      <name val="HGP創英角ｺﾞｼｯｸUB"/>
      <family val="3"/>
      <charset val="128"/>
    </font>
    <font>
      <b/>
      <sz val="85"/>
      <color theme="1"/>
      <name val="HGP明朝B"/>
      <family val="1"/>
      <charset val="128"/>
    </font>
    <font>
      <b/>
      <sz val="100"/>
      <color theme="1"/>
      <name val="HGP明朝B"/>
      <family val="1"/>
      <charset val="128"/>
    </font>
    <font>
      <b/>
      <sz val="120"/>
      <color theme="1"/>
      <name val="HGP明朝B"/>
      <family val="1"/>
      <charset val="128"/>
    </font>
    <font>
      <sz val="11"/>
      <color theme="1"/>
      <name val="HGP明朝E"/>
      <family val="1"/>
      <charset val="128"/>
    </font>
    <font>
      <sz val="100"/>
      <color theme="1"/>
      <name val="HGP明朝E"/>
      <family val="1"/>
      <charset val="128"/>
    </font>
    <font>
      <sz val="6"/>
      <name val="游ゴシック"/>
      <family val="3"/>
      <charset val="128"/>
      <scheme val="minor"/>
    </font>
    <font>
      <sz val="80"/>
      <color theme="0"/>
      <name val="HGP明朝E"/>
      <family val="1"/>
      <charset val="128"/>
    </font>
    <font>
      <sz val="60"/>
      <color theme="1"/>
      <name val="HGP明朝E"/>
      <family val="1"/>
      <charset val="128"/>
    </font>
    <font>
      <sz val="36"/>
      <name val="HGP明朝E"/>
      <family val="1"/>
      <charset val="128"/>
    </font>
    <font>
      <sz val="36"/>
      <color theme="1"/>
      <name val="HGP明朝E"/>
      <family val="1"/>
      <charset val="128"/>
    </font>
    <font>
      <sz val="28"/>
      <color theme="1"/>
      <name val="HGP明朝E"/>
      <family val="1"/>
      <charset val="128"/>
    </font>
    <font>
      <sz val="48"/>
      <color theme="1"/>
      <name val="HGP明朝E"/>
      <family val="1"/>
      <charset val="128"/>
    </font>
    <font>
      <sz val="72"/>
      <color theme="1"/>
      <name val="HGP明朝E"/>
      <family val="1"/>
      <charset val="128"/>
    </font>
    <font>
      <b/>
      <sz val="40"/>
      <color theme="1"/>
      <name val="HGP明朝E"/>
      <family val="1"/>
      <charset val="128"/>
    </font>
    <font>
      <b/>
      <sz val="55"/>
      <color theme="1"/>
      <name val="HGP明朝E"/>
      <family val="1"/>
      <charset val="128"/>
    </font>
    <font>
      <b/>
      <sz val="48"/>
      <color theme="1"/>
      <name val="HGP明朝E"/>
      <family val="1"/>
      <charset val="128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31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2" fillId="0" borderId="0" xfId="0" applyFont="1">
      <alignment vertical="center"/>
    </xf>
    <xf numFmtId="0" fontId="15" fillId="0" borderId="0" xfId="0" applyFont="1" applyAlignment="1">
      <alignment vertical="center" textRotation="255" wrapText="1"/>
    </xf>
    <xf numFmtId="0" fontId="15" fillId="0" borderId="0" xfId="0" applyFont="1" applyAlignment="1">
      <alignment textRotation="255" wrapText="1"/>
    </xf>
    <xf numFmtId="0" fontId="17" fillId="0" borderId="0" xfId="0" applyFont="1">
      <alignment vertical="center"/>
    </xf>
    <xf numFmtId="0" fontId="23" fillId="0" borderId="0" xfId="0" applyFont="1">
      <alignment vertical="center"/>
    </xf>
    <xf numFmtId="0" fontId="27" fillId="0" borderId="27" xfId="0" applyFont="1" applyBorder="1" applyAlignment="1">
      <alignment vertical="center" wrapText="1"/>
    </xf>
    <xf numFmtId="0" fontId="27" fillId="0" borderId="19" xfId="0" applyFont="1" applyBorder="1">
      <alignment vertical="center"/>
    </xf>
    <xf numFmtId="0" fontId="25" fillId="0" borderId="0" xfId="0" applyFont="1">
      <alignment vertical="center"/>
    </xf>
    <xf numFmtId="0" fontId="24" fillId="0" borderId="0" xfId="0" applyFont="1">
      <alignment vertical="center"/>
    </xf>
    <xf numFmtId="0" fontId="21" fillId="0" borderId="0" xfId="0" applyFont="1">
      <alignment vertical="center"/>
    </xf>
    <xf numFmtId="20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20" fontId="25" fillId="0" borderId="0" xfId="0" applyNumberFormat="1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32" fillId="0" borderId="0" xfId="0" applyFont="1" applyAlignment="1">
      <alignment vertical="center" shrinkToFi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176" fontId="5" fillId="0" borderId="13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horizontal="center" vertical="center" shrinkToFit="1"/>
    </xf>
    <xf numFmtId="176" fontId="33" fillId="0" borderId="13" xfId="0" applyNumberFormat="1" applyFont="1" applyBorder="1" applyAlignment="1">
      <alignment horizontal="center" vertical="center"/>
    </xf>
    <xf numFmtId="176" fontId="33" fillId="0" borderId="14" xfId="0" applyNumberFormat="1" applyFont="1" applyBorder="1" applyAlignment="1">
      <alignment horizontal="center" vertical="center"/>
    </xf>
    <xf numFmtId="176" fontId="33" fillId="0" borderId="12" xfId="0" applyNumberFormat="1" applyFont="1" applyBorder="1" applyAlignment="1">
      <alignment horizontal="center" vertical="center"/>
    </xf>
    <xf numFmtId="176" fontId="33" fillId="0" borderId="13" xfId="0" applyNumberFormat="1" applyFont="1" applyBorder="1" applyAlignment="1">
      <alignment horizontal="center" vertical="center" shrinkToFit="1"/>
    </xf>
    <xf numFmtId="176" fontId="33" fillId="0" borderId="14" xfId="0" applyNumberFormat="1" applyFont="1" applyBorder="1" applyAlignment="1">
      <alignment horizontal="center" vertical="center" shrinkToFit="1"/>
    </xf>
    <xf numFmtId="176" fontId="33" fillId="0" borderId="12" xfId="0" applyNumberFormat="1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20" fontId="5" fillId="0" borderId="13" xfId="0" applyNumberFormat="1" applyFont="1" applyBorder="1" applyAlignment="1">
      <alignment horizontal="center" vertical="center" shrinkToFit="1"/>
    </xf>
    <xf numFmtId="20" fontId="5" fillId="0" borderId="14" xfId="0" applyNumberFormat="1" applyFont="1" applyBorder="1" applyAlignment="1">
      <alignment horizontal="center" vertical="center" shrinkToFit="1"/>
    </xf>
    <xf numFmtId="20" fontId="5" fillId="0" borderId="12" xfId="0" applyNumberFormat="1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33" fillId="0" borderId="13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 shrinkToFit="1"/>
    </xf>
    <xf numFmtId="0" fontId="33" fillId="0" borderId="12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shrinkToFit="1"/>
    </xf>
    <xf numFmtId="0" fontId="33" fillId="0" borderId="3" xfId="0" applyFont="1" applyBorder="1" applyAlignment="1">
      <alignment horizontal="center" vertical="center" shrinkToFit="1"/>
    </xf>
    <xf numFmtId="0" fontId="33" fillId="0" borderId="4" xfId="0" applyFont="1" applyBorder="1" applyAlignment="1">
      <alignment horizontal="center" vertical="center" shrinkToFit="1"/>
    </xf>
    <xf numFmtId="0" fontId="33" fillId="0" borderId="7" xfId="0" applyFont="1" applyBorder="1" applyAlignment="1">
      <alignment horizontal="center" vertical="center" shrinkToFit="1"/>
    </xf>
    <xf numFmtId="0" fontId="33" fillId="0" borderId="8" xfId="0" applyFont="1" applyBorder="1" applyAlignment="1">
      <alignment horizontal="center" vertical="center" shrinkToFit="1"/>
    </xf>
    <xf numFmtId="0" fontId="33" fillId="0" borderId="9" xfId="0" applyFont="1" applyBorder="1" applyAlignment="1">
      <alignment horizontal="center" vertical="center" shrinkToFit="1"/>
    </xf>
    <xf numFmtId="0" fontId="33" fillId="0" borderId="5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20" fontId="33" fillId="0" borderId="13" xfId="0" applyNumberFormat="1" applyFont="1" applyBorder="1" applyAlignment="1">
      <alignment horizontal="center" vertical="center" shrinkToFit="1"/>
    </xf>
    <xf numFmtId="0" fontId="33" fillId="0" borderId="2" xfId="0" applyFont="1" applyBorder="1" applyAlignment="1">
      <alignment horizontal="center" vertical="center" wrapText="1" shrinkToFit="1"/>
    </xf>
    <xf numFmtId="0" fontId="33" fillId="0" borderId="3" xfId="0" applyFont="1" applyBorder="1" applyAlignment="1">
      <alignment horizontal="center" vertical="center" wrapText="1" shrinkToFit="1"/>
    </xf>
    <xf numFmtId="0" fontId="33" fillId="0" borderId="4" xfId="0" applyFont="1" applyBorder="1" applyAlignment="1">
      <alignment horizontal="center" vertical="center" wrapText="1" shrinkToFit="1"/>
    </xf>
    <xf numFmtId="0" fontId="33" fillId="0" borderId="5" xfId="0" applyFont="1" applyBorder="1" applyAlignment="1">
      <alignment horizontal="center" vertical="center" wrapText="1" shrinkToFit="1"/>
    </xf>
    <xf numFmtId="0" fontId="33" fillId="0" borderId="0" xfId="0" applyFont="1" applyAlignment="1">
      <alignment horizontal="center" vertical="center" wrapText="1" shrinkToFit="1"/>
    </xf>
    <xf numFmtId="0" fontId="33" fillId="0" borderId="6" xfId="0" applyFont="1" applyBorder="1" applyAlignment="1">
      <alignment horizontal="center" vertical="center" wrapText="1" shrinkToFit="1"/>
    </xf>
    <xf numFmtId="0" fontId="33" fillId="0" borderId="7" xfId="0" applyFont="1" applyBorder="1" applyAlignment="1">
      <alignment horizontal="center" vertical="center" wrapText="1" shrinkToFit="1"/>
    </xf>
    <xf numFmtId="0" fontId="33" fillId="0" borderId="8" xfId="0" applyFont="1" applyBorder="1" applyAlignment="1">
      <alignment horizontal="center" vertical="center" wrapText="1" shrinkToFit="1"/>
    </xf>
    <xf numFmtId="0" fontId="33" fillId="0" borderId="9" xfId="0" applyFont="1" applyBorder="1" applyAlignment="1">
      <alignment horizontal="center" vertical="center" wrapText="1" shrinkToFit="1"/>
    </xf>
    <xf numFmtId="56" fontId="33" fillId="0" borderId="13" xfId="0" applyNumberFormat="1" applyFont="1" applyBorder="1" applyAlignment="1">
      <alignment horizontal="center" vertical="center" shrinkToFit="1"/>
    </xf>
    <xf numFmtId="56" fontId="5" fillId="0" borderId="13" xfId="0" applyNumberFormat="1" applyFont="1" applyBorder="1" applyAlignment="1">
      <alignment horizontal="center" vertical="center" shrinkToFit="1"/>
    </xf>
    <xf numFmtId="20" fontId="33" fillId="0" borderId="14" xfId="0" applyNumberFormat="1" applyFont="1" applyBorder="1" applyAlignment="1">
      <alignment horizontal="center" vertical="center" shrinkToFit="1"/>
    </xf>
    <xf numFmtId="20" fontId="33" fillId="0" borderId="12" xfId="0" applyNumberFormat="1" applyFont="1" applyBorder="1" applyAlignment="1">
      <alignment horizontal="center" vertical="center" shrinkToFit="1"/>
    </xf>
    <xf numFmtId="0" fontId="33" fillId="0" borderId="7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30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8" fontId="31" fillId="0" borderId="8" xfId="0" applyNumberFormat="1" applyFont="1" applyBorder="1" applyAlignment="1">
      <alignment horizontal="right" vertical="center"/>
    </xf>
    <xf numFmtId="0" fontId="33" fillId="0" borderId="13" xfId="0" applyFont="1" applyBorder="1" applyAlignment="1">
      <alignment horizontal="right" vertical="center"/>
    </xf>
    <xf numFmtId="0" fontId="33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0" fillId="0" borderId="13" xfId="0" applyFont="1" applyBorder="1" applyAlignment="1">
      <alignment horizontal="left" vertical="center"/>
    </xf>
    <xf numFmtId="0" fontId="30" fillId="0" borderId="14" xfId="0" applyFont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20" fontId="35" fillId="0" borderId="0" xfId="0" applyNumberFormat="1" applyFont="1" applyAlignment="1">
      <alignment horizontal="center" vertical="center" shrinkToFit="1"/>
    </xf>
    <xf numFmtId="0" fontId="35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left" vertical="center" shrinkToFit="1"/>
    </xf>
    <xf numFmtId="0" fontId="6" fillId="3" borderId="15" xfId="0" applyFont="1" applyFill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176" fontId="6" fillId="0" borderId="22" xfId="0" applyNumberFormat="1" applyFont="1" applyBorder="1" applyAlignment="1">
      <alignment horizontal="center" vertical="center" shrinkToFit="1"/>
    </xf>
    <xf numFmtId="176" fontId="6" fillId="0" borderId="19" xfId="0" applyNumberFormat="1" applyFont="1" applyBorder="1" applyAlignment="1">
      <alignment horizontal="center" vertical="center" shrinkToFit="1"/>
    </xf>
    <xf numFmtId="176" fontId="6" fillId="0" borderId="21" xfId="0" applyNumberFormat="1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32" xfId="0" applyFont="1" applyBorder="1" applyAlignment="1">
      <alignment horizontal="center" vertical="center" shrinkToFit="1"/>
    </xf>
    <xf numFmtId="176" fontId="6" fillId="0" borderId="15" xfId="0" applyNumberFormat="1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176" fontId="6" fillId="0" borderId="20" xfId="0" applyNumberFormat="1" applyFont="1" applyBorder="1" applyAlignment="1">
      <alignment horizontal="center" vertical="center" shrinkToFit="1"/>
    </xf>
    <xf numFmtId="176" fontId="6" fillId="0" borderId="17" xfId="0" applyNumberFormat="1" applyFont="1" applyBorder="1" applyAlignment="1">
      <alignment horizontal="center" vertical="center" shrinkToFit="1"/>
    </xf>
    <xf numFmtId="176" fontId="6" fillId="0" borderId="23" xfId="0" applyNumberFormat="1" applyFont="1" applyBorder="1" applyAlignment="1">
      <alignment horizontal="center" vertical="center" shrinkToFit="1"/>
    </xf>
    <xf numFmtId="176" fontId="6" fillId="0" borderId="25" xfId="0" applyNumberFormat="1" applyFont="1" applyBorder="1" applyAlignment="1">
      <alignment horizontal="center" vertical="center" shrinkToFit="1"/>
    </xf>
    <xf numFmtId="176" fontId="6" fillId="0" borderId="33" xfId="0" applyNumberFormat="1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3" borderId="22" xfId="0" applyFont="1" applyFill="1" applyBorder="1" applyAlignment="1">
      <alignment horizontal="center" vertical="center" shrinkToFit="1"/>
    </xf>
    <xf numFmtId="0" fontId="6" fillId="3" borderId="21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right" vertical="center" shrinkToFit="1"/>
    </xf>
    <xf numFmtId="0" fontId="6" fillId="0" borderId="20" xfId="0" applyFont="1" applyBorder="1" applyAlignment="1">
      <alignment horizontal="right" vertical="center" shrinkToFit="1"/>
    </xf>
    <xf numFmtId="0" fontId="6" fillId="0" borderId="17" xfId="0" applyFont="1" applyBorder="1" applyAlignment="1">
      <alignment horizontal="right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22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textRotation="255" wrapText="1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horizontal="center" shrinkToFit="1"/>
    </xf>
    <xf numFmtId="0" fontId="15" fillId="0" borderId="0" xfId="0" applyFont="1" applyAlignment="1">
      <alignment horizontal="center" vertical="center" textRotation="255"/>
    </xf>
    <xf numFmtId="0" fontId="16" fillId="0" borderId="0" xfId="0" applyFont="1" applyAlignment="1">
      <alignment horizontal="center" vertical="center" textRotation="255" wrapText="1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20" fontId="28" fillId="0" borderId="27" xfId="0" applyNumberFormat="1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20" fontId="28" fillId="0" borderId="27" xfId="0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177" fontId="26" fillId="0" borderId="19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0</xdr:rowOff>
    </xdr:from>
    <xdr:to>
      <xdr:col>12</xdr:col>
      <xdr:colOff>657226</xdr:colOff>
      <xdr:row>6</xdr:row>
      <xdr:rowOff>133350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6ACE908-C988-6421-3C31-C6086AC60987}"/>
            </a:ext>
          </a:extLst>
        </xdr:cNvPr>
        <xdr:cNvSpPr/>
      </xdr:nvSpPr>
      <xdr:spPr>
        <a:xfrm>
          <a:off x="9526" y="0"/>
          <a:ext cx="8877300" cy="149542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9500" b="1">
              <a:latin typeface="HGP明朝E" panose="02020900000000000000" pitchFamily="18" charset="-128"/>
              <a:ea typeface="HGP明朝E" panose="02020900000000000000" pitchFamily="18" charset="-128"/>
            </a:rPr>
            <a:t>お食事会場</a:t>
          </a:r>
        </a:p>
      </xdr:txBody>
    </xdr:sp>
    <xdr:clientData/>
  </xdr:twoCellAnchor>
  <xdr:twoCellAnchor>
    <xdr:from>
      <xdr:col>0</xdr:col>
      <xdr:colOff>0</xdr:colOff>
      <xdr:row>71</xdr:row>
      <xdr:rowOff>85725</xdr:rowOff>
    </xdr:from>
    <xdr:to>
      <xdr:col>12</xdr:col>
      <xdr:colOff>647700</xdr:colOff>
      <xdr:row>79</xdr:row>
      <xdr:rowOff>142875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D97B90DB-87CF-45D1-A616-1F1B0EDA5EAF}"/>
            </a:ext>
          </a:extLst>
        </xdr:cNvPr>
        <xdr:cNvSpPr/>
      </xdr:nvSpPr>
      <xdr:spPr>
        <a:xfrm>
          <a:off x="0" y="12658725"/>
          <a:ext cx="8877300" cy="149542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 anchorCtr="1"/>
        <a:lstStyle/>
        <a:p>
          <a:pPr algn="ctr"/>
          <a:r>
            <a:rPr kumimoji="1" lang="ja-JP" altLang="en-US" sz="9500" b="1">
              <a:latin typeface="HGP明朝E" panose="02020900000000000000" pitchFamily="18" charset="-128"/>
              <a:ea typeface="HGP明朝E" panose="02020900000000000000" pitchFamily="18" charset="-128"/>
            </a:rPr>
            <a:t>御一行様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</xdr:row>
      <xdr:rowOff>171450</xdr:rowOff>
    </xdr:from>
    <xdr:to>
      <xdr:col>12</xdr:col>
      <xdr:colOff>335056</xdr:colOff>
      <xdr:row>25</xdr:row>
      <xdr:rowOff>59952</xdr:rowOff>
    </xdr:to>
    <xdr:sp macro="" textlink="">
      <xdr:nvSpPr>
        <xdr:cNvPr id="2" name="左矢印 2">
          <a:extLst>
            <a:ext uri="{FF2B5EF4-FFF2-40B4-BE49-F238E27FC236}">
              <a16:creationId xmlns:a16="http://schemas.microsoft.com/office/drawing/2014/main" id="{BA083CA5-7B08-4EEE-B1E2-F5B09388EF1B}"/>
            </a:ext>
          </a:extLst>
        </xdr:cNvPr>
        <xdr:cNvSpPr/>
      </xdr:nvSpPr>
      <xdr:spPr>
        <a:xfrm>
          <a:off x="123825" y="2790825"/>
          <a:ext cx="8440831" cy="3222252"/>
        </a:xfrm>
        <a:prstGeom prst="leftArrow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361950</xdr:colOff>
      <xdr:row>7</xdr:row>
      <xdr:rowOff>104775</xdr:rowOff>
    </xdr:from>
    <xdr:to>
      <xdr:col>12</xdr:col>
      <xdr:colOff>146237</xdr:colOff>
      <xdr:row>12</xdr:row>
      <xdr:rowOff>154081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2529BFF-7E90-4F04-AA24-E8F186A003FA}"/>
            </a:ext>
          </a:extLst>
        </xdr:cNvPr>
        <xdr:cNvSpPr txBox="1"/>
      </xdr:nvSpPr>
      <xdr:spPr>
        <a:xfrm>
          <a:off x="3105150" y="1771650"/>
          <a:ext cx="5270687" cy="12399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8000">
              <a:latin typeface="HGP明朝E" panose="02020900000000000000" pitchFamily="18" charset="-128"/>
              <a:ea typeface="HGP明朝E" panose="02020900000000000000" pitchFamily="18" charset="-128"/>
            </a:rPr>
            <a:t>御一行様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FB304-0645-40B8-81D0-9D94411E1484}">
  <dimension ref="A1:W579"/>
  <sheetViews>
    <sheetView showGridLines="0" tabSelected="1" view="pageBreakPreview" zoomScaleNormal="100" zoomScaleSheetLayoutView="100" workbookViewId="0">
      <selection activeCell="AH13" sqref="AH13"/>
    </sheetView>
  </sheetViews>
  <sheetFormatPr defaultRowHeight="18.75" x14ac:dyDescent="0.4"/>
  <cols>
    <col min="1" max="3" width="5.125" customWidth="1"/>
    <col min="4" max="23" width="6.125" customWidth="1"/>
    <col min="24" max="25" width="5.375" customWidth="1"/>
  </cols>
  <sheetData>
    <row r="1" spans="1:23" ht="30" customHeight="1" x14ac:dyDescent="0.4">
      <c r="A1" s="139" t="s">
        <v>28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22"/>
      <c r="R1" s="23"/>
      <c r="S1" s="23"/>
      <c r="T1" s="23"/>
      <c r="U1" s="23"/>
      <c r="V1" s="23"/>
      <c r="W1" s="23"/>
    </row>
    <row r="2" spans="1:23" ht="30" customHeight="1" thickBot="1" x14ac:dyDescent="0.4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1" t="s">
        <v>140</v>
      </c>
      <c r="R2" s="141"/>
      <c r="S2" s="141"/>
      <c r="T2" s="141"/>
      <c r="U2" s="141"/>
      <c r="V2" s="141"/>
      <c r="W2" s="141"/>
    </row>
    <row r="3" spans="1:23" s="24" customFormat="1" ht="37.5" customHeight="1" thickBot="1" x14ac:dyDescent="0.45">
      <c r="A3" s="60" t="s">
        <v>0</v>
      </c>
      <c r="B3" s="61"/>
      <c r="C3" s="62"/>
      <c r="D3" s="164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6"/>
      <c r="Q3" s="60" t="s">
        <v>4</v>
      </c>
      <c r="R3" s="62"/>
      <c r="S3" s="145"/>
      <c r="T3" s="146"/>
      <c r="U3" s="146"/>
      <c r="V3" s="146"/>
      <c r="W3" s="147"/>
    </row>
    <row r="4" spans="1:23" s="24" customFormat="1" ht="37.5" customHeight="1" x14ac:dyDescent="0.4">
      <c r="A4" s="63"/>
      <c r="B4" s="64"/>
      <c r="C4" s="65"/>
      <c r="D4" s="129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30"/>
      <c r="Q4" s="63"/>
      <c r="R4" s="65"/>
      <c r="S4" s="148"/>
      <c r="T4" s="149"/>
      <c r="U4" s="149"/>
      <c r="V4" s="149"/>
      <c r="W4" s="150"/>
    </row>
    <row r="5" spans="1:23" s="24" customFormat="1" ht="37.5" customHeight="1" thickBot="1" x14ac:dyDescent="0.45">
      <c r="A5" s="95"/>
      <c r="B5" s="96"/>
      <c r="C5" s="97"/>
      <c r="D5" s="131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32"/>
      <c r="Q5" s="95"/>
      <c r="R5" s="97"/>
      <c r="S5" s="151"/>
      <c r="T5" s="152"/>
      <c r="U5" s="152"/>
      <c r="V5" s="152"/>
      <c r="W5" s="153"/>
    </row>
    <row r="6" spans="1:23" s="24" customFormat="1" ht="37.5" customHeight="1" thickBot="1" x14ac:dyDescent="0.45">
      <c r="A6" s="98" t="s">
        <v>26</v>
      </c>
      <c r="B6" s="126"/>
      <c r="C6" s="99"/>
      <c r="D6" s="121" t="s">
        <v>27</v>
      </c>
      <c r="E6" s="122"/>
      <c r="F6" s="159"/>
      <c r="G6" s="160"/>
      <c r="H6" s="160"/>
      <c r="I6" s="160"/>
      <c r="J6" s="160"/>
      <c r="K6" s="160"/>
      <c r="L6" s="160"/>
      <c r="M6" s="160"/>
      <c r="N6" s="160"/>
      <c r="O6" s="160"/>
      <c r="P6" s="161"/>
      <c r="Q6" s="121" t="s">
        <v>1</v>
      </c>
      <c r="R6" s="122"/>
      <c r="S6" s="121"/>
      <c r="T6" s="125"/>
      <c r="U6" s="125"/>
      <c r="V6" s="125"/>
      <c r="W6" s="122"/>
    </row>
    <row r="7" spans="1:23" s="24" customFormat="1" ht="37.5" customHeight="1" thickBot="1" x14ac:dyDescent="0.45">
      <c r="A7" s="104"/>
      <c r="B7" s="127"/>
      <c r="C7" s="105"/>
      <c r="D7" s="115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16"/>
      <c r="Q7" s="121" t="s">
        <v>2</v>
      </c>
      <c r="R7" s="122"/>
      <c r="S7" s="121"/>
      <c r="T7" s="125"/>
      <c r="U7" s="125"/>
      <c r="V7" s="125"/>
      <c r="W7" s="122"/>
    </row>
    <row r="8" spans="1:23" s="24" customFormat="1" ht="37.5" customHeight="1" thickBot="1" x14ac:dyDescent="0.45">
      <c r="A8" s="100"/>
      <c r="B8" s="128"/>
      <c r="C8" s="101"/>
      <c r="D8" s="119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20"/>
      <c r="Q8" s="121" t="s">
        <v>3</v>
      </c>
      <c r="R8" s="122"/>
      <c r="S8" s="121"/>
      <c r="T8" s="125"/>
      <c r="U8" s="125"/>
      <c r="V8" s="125"/>
      <c r="W8" s="122"/>
    </row>
    <row r="9" spans="1:23" s="24" customFormat="1" ht="37.5" customHeight="1" thickBot="1" x14ac:dyDescent="0.45">
      <c r="A9" s="98" t="s">
        <v>5</v>
      </c>
      <c r="B9" s="126"/>
      <c r="C9" s="99"/>
      <c r="D9" s="106"/>
      <c r="E9" s="107"/>
      <c r="F9" s="107"/>
      <c r="G9" s="107"/>
      <c r="H9" s="107"/>
      <c r="I9" s="107"/>
      <c r="J9" s="107"/>
      <c r="K9" s="107"/>
      <c r="L9" s="108"/>
      <c r="M9" s="115" t="s">
        <v>4</v>
      </c>
      <c r="N9" s="116"/>
      <c r="O9" s="115"/>
      <c r="P9" s="116"/>
      <c r="Q9" s="121" t="s">
        <v>1</v>
      </c>
      <c r="R9" s="122"/>
      <c r="S9" s="121"/>
      <c r="T9" s="125"/>
      <c r="U9" s="125"/>
      <c r="V9" s="125"/>
      <c r="W9" s="122"/>
    </row>
    <row r="10" spans="1:23" s="24" customFormat="1" ht="37.5" customHeight="1" thickBot="1" x14ac:dyDescent="0.45">
      <c r="A10" s="104"/>
      <c r="B10" s="127"/>
      <c r="C10" s="105"/>
      <c r="D10" s="109"/>
      <c r="E10" s="110"/>
      <c r="F10" s="110"/>
      <c r="G10" s="110"/>
      <c r="H10" s="110"/>
      <c r="I10" s="110"/>
      <c r="J10" s="110"/>
      <c r="K10" s="110"/>
      <c r="L10" s="111"/>
      <c r="M10" s="117"/>
      <c r="N10" s="118"/>
      <c r="O10" s="117"/>
      <c r="P10" s="118"/>
      <c r="Q10" s="121" t="s">
        <v>2</v>
      </c>
      <c r="R10" s="122"/>
      <c r="S10" s="121"/>
      <c r="T10" s="125"/>
      <c r="U10" s="125"/>
      <c r="V10" s="125"/>
      <c r="W10" s="122"/>
    </row>
    <row r="11" spans="1:23" s="24" customFormat="1" ht="37.5" customHeight="1" thickBot="1" x14ac:dyDescent="0.45">
      <c r="A11" s="100"/>
      <c r="B11" s="128"/>
      <c r="C11" s="101"/>
      <c r="D11" s="112"/>
      <c r="E11" s="113"/>
      <c r="F11" s="113"/>
      <c r="G11" s="113"/>
      <c r="H11" s="113"/>
      <c r="I11" s="113"/>
      <c r="J11" s="113"/>
      <c r="K11" s="113"/>
      <c r="L11" s="114"/>
      <c r="M11" s="119"/>
      <c r="N11" s="120"/>
      <c r="O11" s="119"/>
      <c r="P11" s="120"/>
      <c r="Q11" s="121" t="s">
        <v>3</v>
      </c>
      <c r="R11" s="122"/>
      <c r="S11" s="121"/>
      <c r="T11" s="125"/>
      <c r="U11" s="125"/>
      <c r="V11" s="125"/>
      <c r="W11" s="122"/>
    </row>
    <row r="12" spans="1:23" s="24" customFormat="1" ht="30" customHeight="1" thickBot="1" x14ac:dyDescent="0.4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</row>
    <row r="13" spans="1:23" s="24" customFormat="1" ht="37.5" customHeight="1" x14ac:dyDescent="0.4">
      <c r="A13" s="129" t="s">
        <v>98</v>
      </c>
      <c r="B13" s="144"/>
      <c r="C13" s="130"/>
      <c r="D13" s="129" t="s">
        <v>138</v>
      </c>
      <c r="E13" s="144"/>
      <c r="F13" s="130"/>
      <c r="G13" s="129"/>
      <c r="H13" s="130"/>
      <c r="I13" s="157" t="s">
        <v>6</v>
      </c>
      <c r="J13" s="129"/>
      <c r="K13" s="130"/>
      <c r="L13" s="157" t="s">
        <v>7</v>
      </c>
      <c r="M13" s="129"/>
      <c r="N13" s="130"/>
      <c r="O13" s="129"/>
      <c r="P13" s="130"/>
      <c r="Q13" s="129" t="s">
        <v>8</v>
      </c>
      <c r="R13" s="130"/>
      <c r="U13" s="26"/>
    </row>
    <row r="14" spans="1:23" s="24" customFormat="1" ht="37.5" customHeight="1" thickBot="1" x14ac:dyDescent="0.45">
      <c r="A14" s="131"/>
      <c r="B14" s="140"/>
      <c r="C14" s="132"/>
      <c r="D14" s="131"/>
      <c r="E14" s="140"/>
      <c r="F14" s="132"/>
      <c r="G14" s="131"/>
      <c r="H14" s="132"/>
      <c r="I14" s="158"/>
      <c r="J14" s="131"/>
      <c r="K14" s="132"/>
      <c r="L14" s="158"/>
      <c r="M14" s="131"/>
      <c r="N14" s="132"/>
      <c r="O14" s="131"/>
      <c r="P14" s="132"/>
      <c r="Q14" s="131"/>
      <c r="R14" s="132"/>
    </row>
    <row r="15" spans="1:23" s="24" customFormat="1" ht="30" customHeight="1" thickBot="1" x14ac:dyDescent="0.4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23" s="24" customFormat="1" ht="37.5" customHeight="1" thickBot="1" x14ac:dyDescent="0.45">
      <c r="A16" s="98" t="s">
        <v>9</v>
      </c>
      <c r="B16" s="126"/>
      <c r="C16" s="99"/>
      <c r="D16" s="66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8"/>
      <c r="Q16" s="98" t="s">
        <v>10</v>
      </c>
      <c r="R16" s="99"/>
      <c r="S16" s="98"/>
      <c r="T16" s="126"/>
      <c r="U16" s="126"/>
      <c r="V16" s="126"/>
      <c r="W16" s="99"/>
    </row>
    <row r="17" spans="1:23" s="24" customFormat="1" ht="37.5" customHeight="1" thickBot="1" x14ac:dyDescent="0.45">
      <c r="A17" s="104"/>
      <c r="B17" s="127"/>
      <c r="C17" s="105"/>
      <c r="D17" s="66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8"/>
      <c r="Q17" s="104"/>
      <c r="R17" s="105"/>
      <c r="S17" s="104"/>
      <c r="T17" s="127"/>
      <c r="U17" s="127"/>
      <c r="V17" s="127"/>
      <c r="W17" s="105"/>
    </row>
    <row r="18" spans="1:23" s="24" customFormat="1" ht="37.5" customHeight="1" thickBot="1" x14ac:dyDescent="0.45">
      <c r="A18" s="100"/>
      <c r="B18" s="128"/>
      <c r="C18" s="101"/>
      <c r="D18" s="66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8"/>
      <c r="Q18" s="100"/>
      <c r="R18" s="101"/>
      <c r="S18" s="100"/>
      <c r="T18" s="128"/>
      <c r="U18" s="128"/>
      <c r="V18" s="128"/>
      <c r="W18" s="101"/>
    </row>
    <row r="19" spans="1:23" s="24" customFormat="1" ht="30" customHeight="1" thickBot="1" x14ac:dyDescent="0.45"/>
    <row r="20" spans="1:23" s="24" customFormat="1" ht="37.5" customHeight="1" thickBot="1" x14ac:dyDescent="0.45">
      <c r="A20" s="60" t="s">
        <v>11</v>
      </c>
      <c r="B20" s="61"/>
      <c r="C20" s="62"/>
      <c r="D20" s="69" t="s">
        <v>12</v>
      </c>
      <c r="E20" s="71"/>
      <c r="F20" s="33"/>
      <c r="G20" s="32" t="s">
        <v>16</v>
      </c>
      <c r="H20" s="33"/>
      <c r="I20" s="32" t="s">
        <v>16</v>
      </c>
      <c r="J20" s="33"/>
      <c r="K20" s="32" t="s">
        <v>16</v>
      </c>
      <c r="L20" s="33"/>
      <c r="M20" s="32" t="s">
        <v>16</v>
      </c>
      <c r="N20" s="33"/>
      <c r="O20" s="32" t="s">
        <v>16</v>
      </c>
      <c r="P20" s="33"/>
      <c r="Q20" s="32" t="s">
        <v>16</v>
      </c>
      <c r="R20" s="33"/>
      <c r="S20" s="32" t="s">
        <v>16</v>
      </c>
      <c r="T20" s="33"/>
      <c r="U20" s="32" t="s">
        <v>16</v>
      </c>
      <c r="V20" s="69" t="s">
        <v>17</v>
      </c>
      <c r="W20" s="71"/>
    </row>
    <row r="21" spans="1:23" s="24" customFormat="1" ht="37.5" customHeight="1" thickBot="1" x14ac:dyDescent="0.45">
      <c r="A21" s="63"/>
      <c r="B21" s="64"/>
      <c r="C21" s="65"/>
      <c r="D21" s="69" t="s">
        <v>13</v>
      </c>
      <c r="E21" s="71"/>
      <c r="F21" s="123"/>
      <c r="G21" s="124"/>
      <c r="H21" s="123"/>
      <c r="I21" s="124"/>
      <c r="J21" s="123"/>
      <c r="K21" s="124"/>
      <c r="L21" s="123"/>
      <c r="M21" s="124"/>
      <c r="N21" s="123"/>
      <c r="O21" s="124"/>
      <c r="P21" s="123"/>
      <c r="Q21" s="124"/>
      <c r="R21" s="123"/>
      <c r="S21" s="124"/>
      <c r="T21" s="123"/>
      <c r="U21" s="124"/>
      <c r="V21" s="142">
        <f>SUM(F21:U21)</f>
        <v>0</v>
      </c>
      <c r="W21" s="143"/>
    </row>
    <row r="22" spans="1:23" s="24" customFormat="1" ht="37.5" customHeight="1" thickBot="1" x14ac:dyDescent="0.45">
      <c r="A22" s="63"/>
      <c r="B22" s="64"/>
      <c r="C22" s="65"/>
      <c r="D22" s="69" t="s">
        <v>14</v>
      </c>
      <c r="E22" s="71"/>
      <c r="F22" s="123"/>
      <c r="G22" s="124"/>
      <c r="H22" s="123"/>
      <c r="I22" s="124"/>
      <c r="J22" s="123"/>
      <c r="K22" s="124"/>
      <c r="L22" s="123"/>
      <c r="M22" s="124"/>
      <c r="N22" s="123"/>
      <c r="O22" s="124"/>
      <c r="P22" s="123"/>
      <c r="Q22" s="124"/>
      <c r="R22" s="123"/>
      <c r="S22" s="124"/>
      <c r="T22" s="123"/>
      <c r="U22" s="124"/>
      <c r="V22" s="142">
        <f>SUM(F22:U22)</f>
        <v>0</v>
      </c>
      <c r="W22" s="143"/>
    </row>
    <row r="23" spans="1:23" s="24" customFormat="1" ht="37.5" customHeight="1" thickBot="1" x14ac:dyDescent="0.45">
      <c r="A23" s="63"/>
      <c r="B23" s="64"/>
      <c r="C23" s="65"/>
      <c r="D23" s="69" t="s">
        <v>15</v>
      </c>
      <c r="E23" s="71"/>
      <c r="F23" s="123">
        <f>SUM(F21:G22)</f>
        <v>0</v>
      </c>
      <c r="G23" s="124"/>
      <c r="H23" s="123">
        <f t="shared" ref="H23" si="0">SUM(H21:I22)</f>
        <v>0</v>
      </c>
      <c r="I23" s="124"/>
      <c r="J23" s="123">
        <f t="shared" ref="J23" si="1">SUM(J21:K22)</f>
        <v>0</v>
      </c>
      <c r="K23" s="124"/>
      <c r="L23" s="123">
        <f t="shared" ref="L23" si="2">SUM(L21:M22)</f>
        <v>0</v>
      </c>
      <c r="M23" s="124"/>
      <c r="N23" s="123">
        <f t="shared" ref="N23" si="3">SUM(N21:O22)</f>
        <v>0</v>
      </c>
      <c r="O23" s="124"/>
      <c r="P23" s="123">
        <f t="shared" ref="P23" si="4">SUM(P21:Q22)</f>
        <v>0</v>
      </c>
      <c r="Q23" s="124"/>
      <c r="R23" s="123">
        <f t="shared" ref="R23" si="5">SUM(R21:S22)</f>
        <v>0</v>
      </c>
      <c r="S23" s="124"/>
      <c r="T23" s="123">
        <f t="shared" ref="T23" si="6">SUM(T21:U22)</f>
        <v>0</v>
      </c>
      <c r="U23" s="124"/>
      <c r="V23" s="142">
        <f>SUM(V21:W22)</f>
        <v>0</v>
      </c>
      <c r="W23" s="143"/>
    </row>
    <row r="24" spans="1:23" s="24" customFormat="1" ht="37.5" customHeight="1" thickBot="1" x14ac:dyDescent="0.45">
      <c r="A24" s="63"/>
      <c r="B24" s="64"/>
      <c r="C24" s="65"/>
      <c r="D24" s="69"/>
      <c r="E24" s="71"/>
      <c r="F24" s="66" t="s">
        <v>20</v>
      </c>
      <c r="G24" s="68"/>
      <c r="H24" s="66" t="s">
        <v>21</v>
      </c>
      <c r="I24" s="68"/>
      <c r="J24" s="66" t="s">
        <v>22</v>
      </c>
      <c r="K24" s="68"/>
      <c r="L24" s="66" t="s">
        <v>23</v>
      </c>
      <c r="M24" s="68"/>
      <c r="N24" s="66" t="s">
        <v>36</v>
      </c>
      <c r="O24" s="68"/>
      <c r="P24" s="66" t="s">
        <v>24</v>
      </c>
      <c r="Q24" s="68"/>
      <c r="R24" s="98"/>
      <c r="S24" s="126"/>
      <c r="T24" s="126"/>
      <c r="U24" s="99"/>
      <c r="V24" s="69" t="s">
        <v>25</v>
      </c>
      <c r="W24" s="71"/>
    </row>
    <row r="25" spans="1:23" s="24" customFormat="1" ht="37.5" customHeight="1" thickBot="1" x14ac:dyDescent="0.45">
      <c r="A25" s="63"/>
      <c r="B25" s="64"/>
      <c r="C25" s="65"/>
      <c r="D25" s="69" t="s">
        <v>18</v>
      </c>
      <c r="E25" s="71"/>
      <c r="F25" s="123"/>
      <c r="G25" s="124"/>
      <c r="H25" s="123"/>
      <c r="I25" s="124"/>
      <c r="J25" s="123"/>
      <c r="K25" s="124"/>
      <c r="L25" s="123"/>
      <c r="M25" s="124"/>
      <c r="N25" s="123"/>
      <c r="O25" s="124"/>
      <c r="P25" s="123"/>
      <c r="Q25" s="124"/>
      <c r="R25" s="104"/>
      <c r="S25" s="127"/>
      <c r="T25" s="127"/>
      <c r="U25" s="105"/>
      <c r="V25" s="142">
        <f>V21+F25+H25+J25+L25+N25+P25+R25+T25</f>
        <v>0</v>
      </c>
      <c r="W25" s="143"/>
    </row>
    <row r="26" spans="1:23" s="24" customFormat="1" ht="37.5" customHeight="1" thickBot="1" x14ac:dyDescent="0.45">
      <c r="A26" s="63"/>
      <c r="B26" s="64"/>
      <c r="C26" s="65"/>
      <c r="D26" s="69" t="s">
        <v>19</v>
      </c>
      <c r="E26" s="71"/>
      <c r="F26" s="123"/>
      <c r="G26" s="124"/>
      <c r="H26" s="123"/>
      <c r="I26" s="124"/>
      <c r="J26" s="123"/>
      <c r="K26" s="124"/>
      <c r="L26" s="123"/>
      <c r="M26" s="124"/>
      <c r="N26" s="123"/>
      <c r="O26" s="124"/>
      <c r="P26" s="123"/>
      <c r="Q26" s="124"/>
      <c r="R26" s="104"/>
      <c r="S26" s="127"/>
      <c r="T26" s="127"/>
      <c r="U26" s="105"/>
      <c r="V26" s="142">
        <f>V22+F26+H26+J26+L26+N26+P26+R26+T26</f>
        <v>0</v>
      </c>
      <c r="W26" s="143"/>
    </row>
    <row r="27" spans="1:23" s="24" customFormat="1" ht="37.5" customHeight="1" thickBot="1" x14ac:dyDescent="0.45">
      <c r="A27" s="95"/>
      <c r="B27" s="96"/>
      <c r="C27" s="97"/>
      <c r="D27" s="69" t="s">
        <v>15</v>
      </c>
      <c r="E27" s="71"/>
      <c r="F27" s="123">
        <f>SUM(F25:G26)</f>
        <v>0</v>
      </c>
      <c r="G27" s="124"/>
      <c r="H27" s="123">
        <f t="shared" ref="H27" si="7">SUM(H25:I26)</f>
        <v>0</v>
      </c>
      <c r="I27" s="124"/>
      <c r="J27" s="123">
        <f t="shared" ref="J27" si="8">SUM(J25:K26)</f>
        <v>0</v>
      </c>
      <c r="K27" s="124"/>
      <c r="L27" s="123">
        <f t="shared" ref="L27" si="9">SUM(L25:M26)</f>
        <v>0</v>
      </c>
      <c r="M27" s="124"/>
      <c r="N27" s="123">
        <f t="shared" ref="N27" si="10">SUM(N25:O26)</f>
        <v>0</v>
      </c>
      <c r="O27" s="124"/>
      <c r="P27" s="123">
        <f t="shared" ref="P27" si="11">SUM(P25:Q26)</f>
        <v>0</v>
      </c>
      <c r="Q27" s="124"/>
      <c r="R27" s="154"/>
      <c r="S27" s="155"/>
      <c r="T27" s="155"/>
      <c r="U27" s="156"/>
      <c r="V27" s="142">
        <f>SUM(V25:W26)</f>
        <v>0</v>
      </c>
      <c r="W27" s="143"/>
    </row>
    <row r="28" spans="1:23" s="24" customFormat="1" ht="30" customHeight="1" thickBot="1" x14ac:dyDescent="0.45"/>
    <row r="29" spans="1:23" s="25" customFormat="1" ht="37.5" customHeight="1" thickBot="1" x14ac:dyDescent="0.45">
      <c r="A29" s="98" t="s">
        <v>29</v>
      </c>
      <c r="B29" s="126"/>
      <c r="C29" s="99"/>
      <c r="D29" s="66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8"/>
      <c r="P29" s="69">
        <v>0</v>
      </c>
      <c r="Q29" s="71"/>
      <c r="R29" s="69" t="s">
        <v>30</v>
      </c>
      <c r="S29" s="71"/>
    </row>
    <row r="30" spans="1:23" s="24" customFormat="1" ht="37.5" customHeight="1" thickBot="1" x14ac:dyDescent="0.45">
      <c r="A30" s="100"/>
      <c r="B30" s="128"/>
      <c r="C30" s="101"/>
      <c r="D30" s="66" t="s">
        <v>31</v>
      </c>
      <c r="E30" s="68"/>
      <c r="F30" s="66"/>
      <c r="G30" s="68"/>
      <c r="H30" s="66" t="s">
        <v>32</v>
      </c>
      <c r="I30" s="68"/>
      <c r="J30" s="66" t="s">
        <v>33</v>
      </c>
      <c r="K30" s="68"/>
      <c r="L30" s="66"/>
      <c r="M30" s="68"/>
      <c r="N30" s="66" t="s">
        <v>32</v>
      </c>
      <c r="O30" s="68"/>
      <c r="P30" s="66" t="s">
        <v>17</v>
      </c>
      <c r="Q30" s="68"/>
      <c r="R30" s="66">
        <f>F30+L30</f>
        <v>0</v>
      </c>
      <c r="S30" s="68"/>
      <c r="T30" s="66" t="s">
        <v>32</v>
      </c>
      <c r="U30" s="68"/>
    </row>
    <row r="31" spans="1:23" s="24" customFormat="1" ht="37.5" customHeight="1" x14ac:dyDescent="0.4">
      <c r="A31" s="167" t="s">
        <v>35</v>
      </c>
      <c r="B31" s="168"/>
      <c r="C31" s="169"/>
      <c r="D31" s="60"/>
      <c r="E31" s="61"/>
      <c r="F31" s="61"/>
      <c r="G31" s="61"/>
      <c r="H31" s="61"/>
      <c r="I31" s="61"/>
      <c r="J31" s="61"/>
      <c r="K31" s="62"/>
      <c r="L31" s="98" t="s">
        <v>4</v>
      </c>
      <c r="M31" s="99"/>
      <c r="N31" s="60"/>
      <c r="O31" s="62"/>
      <c r="P31" s="98" t="s">
        <v>34</v>
      </c>
      <c r="Q31" s="99"/>
      <c r="R31" s="133"/>
      <c r="S31" s="134"/>
      <c r="T31" s="134"/>
      <c r="U31" s="134"/>
      <c r="V31" s="134"/>
      <c r="W31" s="135"/>
    </row>
    <row r="32" spans="1:23" s="24" customFormat="1" ht="37.5" customHeight="1" thickBot="1" x14ac:dyDescent="0.45">
      <c r="A32" s="170"/>
      <c r="B32" s="171"/>
      <c r="C32" s="172"/>
      <c r="D32" s="95"/>
      <c r="E32" s="96"/>
      <c r="F32" s="96"/>
      <c r="G32" s="96"/>
      <c r="H32" s="96"/>
      <c r="I32" s="96"/>
      <c r="J32" s="96"/>
      <c r="K32" s="97"/>
      <c r="L32" s="100"/>
      <c r="M32" s="101"/>
      <c r="N32" s="95"/>
      <c r="O32" s="97"/>
      <c r="P32" s="100"/>
      <c r="Q32" s="101"/>
      <c r="R32" s="136"/>
      <c r="S32" s="137"/>
      <c r="T32" s="137"/>
      <c r="U32" s="137"/>
      <c r="V32" s="137"/>
      <c r="W32" s="138"/>
    </row>
    <row r="33" spans="1:23" s="24" customFormat="1" ht="30" customHeight="1" x14ac:dyDescent="0.4"/>
    <row r="34" spans="1:23" s="24" customFormat="1" ht="30" customHeight="1" x14ac:dyDescent="0.4"/>
    <row r="35" spans="1:23" s="24" customFormat="1" ht="21.75" customHeight="1" thickBot="1" x14ac:dyDescent="0.45"/>
    <row r="36" spans="1:23" s="24" customFormat="1" ht="30" customHeight="1" thickBot="1" x14ac:dyDescent="0.45">
      <c r="A36" s="60" t="s">
        <v>46</v>
      </c>
      <c r="B36" s="61"/>
      <c r="C36" s="62"/>
      <c r="D36" s="66"/>
      <c r="E36" s="67"/>
      <c r="F36" s="67"/>
      <c r="G36" s="68"/>
      <c r="H36" s="69" t="s">
        <v>39</v>
      </c>
      <c r="I36" s="70"/>
      <c r="J36" s="70"/>
      <c r="K36" s="70"/>
      <c r="L36" s="70"/>
      <c r="M36" s="70"/>
      <c r="N36" s="70"/>
      <c r="O36" s="70"/>
      <c r="P36" s="70"/>
      <c r="Q36" s="71"/>
      <c r="R36" s="69" t="s">
        <v>51</v>
      </c>
      <c r="S36" s="70"/>
      <c r="T36" s="70"/>
      <c r="U36" s="70"/>
      <c r="V36" s="70"/>
      <c r="W36" s="71"/>
    </row>
    <row r="37" spans="1:23" s="24" customFormat="1" ht="30" customHeight="1" thickBot="1" x14ac:dyDescent="0.45">
      <c r="A37" s="63"/>
      <c r="B37" s="64"/>
      <c r="C37" s="65"/>
      <c r="D37" s="98" t="s">
        <v>41</v>
      </c>
      <c r="E37" s="99"/>
      <c r="F37" s="98"/>
      <c r="G37" s="99"/>
      <c r="H37" s="98" t="s">
        <v>47</v>
      </c>
      <c r="I37" s="99"/>
      <c r="J37" s="66"/>
      <c r="K37" s="68"/>
      <c r="L37" s="66" t="s">
        <v>40</v>
      </c>
      <c r="M37" s="67"/>
      <c r="N37" s="67"/>
      <c r="O37" s="67"/>
      <c r="P37" s="67"/>
      <c r="Q37" s="68"/>
      <c r="R37" s="98" t="s">
        <v>47</v>
      </c>
      <c r="S37" s="99"/>
      <c r="T37" s="66"/>
      <c r="U37" s="68"/>
      <c r="V37" s="66" t="s">
        <v>49</v>
      </c>
      <c r="W37" s="68"/>
    </row>
    <row r="38" spans="1:23" s="24" customFormat="1" ht="30" customHeight="1" thickBot="1" x14ac:dyDescent="0.45">
      <c r="A38" s="63"/>
      <c r="B38" s="64"/>
      <c r="C38" s="65"/>
      <c r="D38" s="100"/>
      <c r="E38" s="101"/>
      <c r="F38" s="100"/>
      <c r="G38" s="101"/>
      <c r="H38" s="100"/>
      <c r="I38" s="101"/>
      <c r="J38" s="66"/>
      <c r="K38" s="68"/>
      <c r="L38" s="66" t="s">
        <v>42</v>
      </c>
      <c r="M38" s="67"/>
      <c r="N38" s="67"/>
      <c r="O38" s="67"/>
      <c r="P38" s="67"/>
      <c r="Q38" s="68"/>
      <c r="R38" s="100"/>
      <c r="S38" s="101"/>
      <c r="T38" s="66"/>
      <c r="U38" s="68"/>
      <c r="V38" s="66" t="s">
        <v>50</v>
      </c>
      <c r="W38" s="68"/>
    </row>
    <row r="39" spans="1:23" s="24" customFormat="1" ht="30" customHeight="1" thickBot="1" x14ac:dyDescent="0.45">
      <c r="A39" s="63"/>
      <c r="B39" s="64"/>
      <c r="C39" s="65"/>
      <c r="D39" s="98" t="s">
        <v>43</v>
      </c>
      <c r="E39" s="99"/>
      <c r="F39" s="66" t="s">
        <v>44</v>
      </c>
      <c r="G39" s="68"/>
      <c r="H39" s="98" t="s">
        <v>48</v>
      </c>
      <c r="I39" s="99"/>
      <c r="J39" s="66" t="s">
        <v>40</v>
      </c>
      <c r="K39" s="67"/>
      <c r="L39" s="67"/>
      <c r="M39" s="67"/>
      <c r="N39" s="67"/>
      <c r="O39" s="67"/>
      <c r="P39" s="67"/>
      <c r="Q39" s="68"/>
      <c r="R39" s="98" t="s">
        <v>48</v>
      </c>
      <c r="S39" s="99"/>
      <c r="T39" s="66" t="s">
        <v>49</v>
      </c>
      <c r="U39" s="67"/>
      <c r="V39" s="67"/>
      <c r="W39" s="68"/>
    </row>
    <row r="40" spans="1:23" s="24" customFormat="1" ht="30" customHeight="1" thickBot="1" x14ac:dyDescent="0.45">
      <c r="A40" s="63"/>
      <c r="B40" s="64"/>
      <c r="C40" s="65"/>
      <c r="D40" s="104"/>
      <c r="E40" s="105"/>
      <c r="F40" s="66" t="s">
        <v>45</v>
      </c>
      <c r="G40" s="68"/>
      <c r="H40" s="100"/>
      <c r="I40" s="101"/>
      <c r="J40" s="66" t="s">
        <v>139</v>
      </c>
      <c r="K40" s="67"/>
      <c r="L40" s="67"/>
      <c r="M40" s="67"/>
      <c r="N40" s="67"/>
      <c r="O40" s="67"/>
      <c r="P40" s="67"/>
      <c r="Q40" s="68"/>
      <c r="R40" s="100"/>
      <c r="S40" s="101"/>
      <c r="T40" s="66" t="s">
        <v>50</v>
      </c>
      <c r="U40" s="67"/>
      <c r="V40" s="67"/>
      <c r="W40" s="68"/>
    </row>
    <row r="41" spans="1:23" s="24" customFormat="1" ht="30" customHeight="1" thickBot="1" x14ac:dyDescent="0.45">
      <c r="A41" s="69" t="s">
        <v>52</v>
      </c>
      <c r="B41" s="70"/>
      <c r="C41" s="71"/>
      <c r="D41" s="69" t="s">
        <v>53</v>
      </c>
      <c r="E41" s="70"/>
      <c r="F41" s="70"/>
      <c r="G41" s="71"/>
      <c r="H41" s="69"/>
      <c r="I41" s="71"/>
      <c r="J41" s="66" t="s">
        <v>54</v>
      </c>
      <c r="K41" s="67"/>
      <c r="L41" s="67"/>
      <c r="M41" s="68"/>
      <c r="N41" s="69"/>
      <c r="O41" s="71"/>
      <c r="P41" s="66" t="s">
        <v>55</v>
      </c>
      <c r="Q41" s="67"/>
      <c r="R41" s="68"/>
      <c r="S41" s="66"/>
      <c r="T41" s="68"/>
      <c r="U41" s="66" t="s">
        <v>56</v>
      </c>
      <c r="V41" s="67"/>
      <c r="W41" s="68"/>
    </row>
    <row r="42" spans="1:23" s="24" customFormat="1" ht="30" customHeight="1" thickBot="1" x14ac:dyDescent="0.45">
      <c r="A42" s="60"/>
      <c r="B42" s="61"/>
      <c r="C42" s="62"/>
      <c r="D42" s="98" t="s">
        <v>57</v>
      </c>
      <c r="E42" s="99"/>
      <c r="F42" s="66" t="s">
        <v>58</v>
      </c>
      <c r="G42" s="68"/>
      <c r="H42" s="98" t="s">
        <v>39</v>
      </c>
      <c r="I42" s="99"/>
      <c r="J42" s="41"/>
      <c r="K42" s="42"/>
      <c r="L42" s="42"/>
      <c r="M42" s="42"/>
      <c r="N42" s="42"/>
      <c r="O42" s="43"/>
      <c r="P42" s="98" t="s">
        <v>51</v>
      </c>
      <c r="Q42" s="99"/>
      <c r="R42" s="41"/>
      <c r="S42" s="42"/>
      <c r="T42" s="42"/>
      <c r="U42" s="42"/>
      <c r="V42" s="42"/>
      <c r="W42" s="43"/>
    </row>
    <row r="43" spans="1:23" s="24" customFormat="1" ht="30" customHeight="1" thickBot="1" x14ac:dyDescent="0.45">
      <c r="A43" s="95"/>
      <c r="B43" s="96"/>
      <c r="C43" s="97"/>
      <c r="D43" s="100"/>
      <c r="E43" s="101"/>
      <c r="F43" s="66" t="s">
        <v>59</v>
      </c>
      <c r="G43" s="68"/>
      <c r="H43" s="100"/>
      <c r="I43" s="101"/>
      <c r="J43" s="41"/>
      <c r="K43" s="42"/>
      <c r="L43" s="42"/>
      <c r="M43" s="42"/>
      <c r="N43" s="42"/>
      <c r="O43" s="43"/>
      <c r="P43" s="100"/>
      <c r="Q43" s="101"/>
      <c r="R43" s="41"/>
      <c r="S43" s="42"/>
      <c r="T43" s="42"/>
      <c r="U43" s="42"/>
      <c r="V43" s="42"/>
      <c r="W43" s="43"/>
    </row>
    <row r="44" spans="1:23" s="24" customFormat="1" ht="21.75" customHeight="1" thickBot="1" x14ac:dyDescent="0.45"/>
    <row r="45" spans="1:23" s="24" customFormat="1" ht="30" customHeight="1" thickBot="1" x14ac:dyDescent="0.45">
      <c r="A45" s="69" t="s">
        <v>66</v>
      </c>
      <c r="B45" s="70"/>
      <c r="C45" s="70"/>
      <c r="D45" s="70"/>
      <c r="E45" s="71"/>
      <c r="F45" s="69" t="s">
        <v>63</v>
      </c>
      <c r="G45" s="70"/>
      <c r="H45" s="70"/>
      <c r="I45" s="70"/>
      <c r="J45" s="70"/>
      <c r="K45" s="70"/>
      <c r="L45" s="70"/>
      <c r="M45" s="70"/>
      <c r="N45" s="71"/>
      <c r="O45" s="69" t="s">
        <v>65</v>
      </c>
      <c r="P45" s="70"/>
      <c r="Q45" s="70"/>
      <c r="R45" s="70"/>
      <c r="S45" s="70"/>
      <c r="T45" s="70"/>
      <c r="U45" s="70"/>
      <c r="V45" s="70"/>
      <c r="W45" s="71"/>
    </row>
    <row r="46" spans="1:23" s="24" customFormat="1" ht="30" customHeight="1" thickBot="1" x14ac:dyDescent="0.45">
      <c r="A46" s="60"/>
      <c r="B46" s="61"/>
      <c r="C46" s="62"/>
      <c r="D46" s="98" t="s">
        <v>136</v>
      </c>
      <c r="E46" s="99"/>
      <c r="F46" s="41"/>
      <c r="G46" s="42"/>
      <c r="H46" s="42"/>
      <c r="I46" s="43"/>
      <c r="J46" s="102" t="s">
        <v>64</v>
      </c>
      <c r="K46" s="41"/>
      <c r="L46" s="42"/>
      <c r="M46" s="42"/>
      <c r="N46" s="43"/>
      <c r="O46" s="41"/>
      <c r="P46" s="42"/>
      <c r="Q46" s="42"/>
      <c r="R46" s="43"/>
      <c r="S46" s="102" t="s">
        <v>64</v>
      </c>
      <c r="T46" s="41"/>
      <c r="U46" s="42"/>
      <c r="V46" s="42"/>
      <c r="W46" s="43"/>
    </row>
    <row r="47" spans="1:23" s="24" customFormat="1" ht="30" customHeight="1" thickBot="1" x14ac:dyDescent="0.45">
      <c r="A47" s="63"/>
      <c r="B47" s="64"/>
      <c r="C47" s="65"/>
      <c r="D47" s="100"/>
      <c r="E47" s="101"/>
      <c r="F47" s="41"/>
      <c r="G47" s="42"/>
      <c r="H47" s="42"/>
      <c r="I47" s="43"/>
      <c r="J47" s="103"/>
      <c r="K47" s="41"/>
      <c r="L47" s="42"/>
      <c r="M47" s="42"/>
      <c r="N47" s="43"/>
      <c r="O47" s="41"/>
      <c r="P47" s="42"/>
      <c r="Q47" s="42"/>
      <c r="R47" s="43"/>
      <c r="S47" s="103"/>
      <c r="T47" s="41"/>
      <c r="U47" s="42"/>
      <c r="V47" s="42"/>
      <c r="W47" s="43"/>
    </row>
    <row r="48" spans="1:23" s="24" customFormat="1" ht="30" customHeight="1" thickBot="1" x14ac:dyDescent="0.45">
      <c r="A48" s="63"/>
      <c r="B48" s="64"/>
      <c r="C48" s="65"/>
      <c r="D48" s="98" t="s">
        <v>62</v>
      </c>
      <c r="E48" s="99"/>
      <c r="F48" s="41"/>
      <c r="G48" s="42"/>
      <c r="H48" s="42"/>
      <c r="I48" s="43"/>
      <c r="J48" s="102" t="s">
        <v>64</v>
      </c>
      <c r="K48" s="41"/>
      <c r="L48" s="42"/>
      <c r="M48" s="42"/>
      <c r="N48" s="43"/>
      <c r="O48" s="41"/>
      <c r="P48" s="42"/>
      <c r="Q48" s="42"/>
      <c r="R48" s="43"/>
      <c r="S48" s="102" t="s">
        <v>64</v>
      </c>
      <c r="T48" s="41"/>
      <c r="U48" s="42"/>
      <c r="V48" s="42"/>
      <c r="W48" s="43"/>
    </row>
    <row r="49" spans="1:23" s="24" customFormat="1" ht="30" customHeight="1" thickBot="1" x14ac:dyDescent="0.45">
      <c r="A49" s="95"/>
      <c r="B49" s="96"/>
      <c r="C49" s="97"/>
      <c r="D49" s="100"/>
      <c r="E49" s="101"/>
      <c r="F49" s="41"/>
      <c r="G49" s="42"/>
      <c r="H49" s="42"/>
      <c r="I49" s="43"/>
      <c r="J49" s="103"/>
      <c r="K49" s="41"/>
      <c r="L49" s="42"/>
      <c r="M49" s="42"/>
      <c r="N49" s="43"/>
      <c r="O49" s="41"/>
      <c r="P49" s="42"/>
      <c r="Q49" s="42"/>
      <c r="R49" s="43"/>
      <c r="S49" s="103"/>
      <c r="T49" s="41"/>
      <c r="U49" s="42"/>
      <c r="V49" s="42"/>
      <c r="W49" s="43"/>
    </row>
    <row r="50" spans="1:23" s="24" customFormat="1" ht="21.75" customHeight="1" thickBot="1" x14ac:dyDescent="0.45"/>
    <row r="51" spans="1:23" s="2" customFormat="1" ht="30" customHeight="1" thickBot="1" x14ac:dyDescent="0.45">
      <c r="A51" s="72" t="s">
        <v>24</v>
      </c>
      <c r="B51" s="73"/>
      <c r="C51" s="74"/>
      <c r="D51" s="53" t="s">
        <v>67</v>
      </c>
      <c r="E51" s="54"/>
      <c r="F51" s="54"/>
      <c r="G51" s="55"/>
      <c r="H51" s="47"/>
      <c r="I51" s="48"/>
      <c r="J51" s="47" t="s">
        <v>68</v>
      </c>
      <c r="K51" s="48"/>
      <c r="L51" s="47"/>
      <c r="M51" s="48"/>
      <c r="N51" s="47" t="s">
        <v>69</v>
      </c>
      <c r="O51" s="48"/>
      <c r="P51" s="27"/>
    </row>
    <row r="52" spans="1:23" s="2" customFormat="1" ht="30" customHeight="1" thickBot="1" x14ac:dyDescent="0.45">
      <c r="A52" s="78"/>
      <c r="B52" s="79"/>
      <c r="C52" s="80"/>
      <c r="D52" s="53" t="s">
        <v>70</v>
      </c>
      <c r="E52" s="55"/>
      <c r="F52" s="53" t="s">
        <v>71</v>
      </c>
      <c r="G52" s="55"/>
    </row>
    <row r="53" spans="1:23" s="2" customFormat="1" ht="30" customHeight="1" thickBot="1" x14ac:dyDescent="0.45">
      <c r="A53" s="78"/>
      <c r="B53" s="79"/>
      <c r="C53" s="80"/>
      <c r="D53" s="53" t="s">
        <v>72</v>
      </c>
      <c r="E53" s="54"/>
      <c r="F53" s="54"/>
      <c r="G53" s="55"/>
      <c r="H53" s="47"/>
      <c r="I53" s="48"/>
      <c r="J53" s="47" t="s">
        <v>74</v>
      </c>
      <c r="K53" s="48"/>
      <c r="L53" s="47"/>
      <c r="M53" s="48"/>
      <c r="N53" s="47" t="s">
        <v>73</v>
      </c>
      <c r="O53" s="48"/>
    </row>
    <row r="54" spans="1:23" s="2" customFormat="1" ht="30" customHeight="1" thickBot="1" x14ac:dyDescent="0.45">
      <c r="A54" s="78"/>
      <c r="B54" s="79"/>
      <c r="C54" s="80"/>
      <c r="D54" s="72" t="s">
        <v>75</v>
      </c>
      <c r="E54" s="74"/>
      <c r="F54" s="53" t="s">
        <v>76</v>
      </c>
      <c r="G54" s="55"/>
      <c r="H54" s="47"/>
      <c r="I54" s="48"/>
      <c r="J54" s="47" t="s">
        <v>78</v>
      </c>
      <c r="K54" s="48"/>
      <c r="L54" s="47"/>
      <c r="M54" s="48"/>
      <c r="N54" s="47" t="s">
        <v>71</v>
      </c>
      <c r="O54" s="48"/>
    </row>
    <row r="55" spans="1:23" s="2" customFormat="1" ht="30" customHeight="1" thickBot="1" x14ac:dyDescent="0.45">
      <c r="A55" s="78"/>
      <c r="B55" s="79"/>
      <c r="C55" s="80"/>
      <c r="D55" s="75"/>
      <c r="E55" s="77"/>
      <c r="F55" s="53" t="s">
        <v>77</v>
      </c>
      <c r="G55" s="55"/>
      <c r="H55" s="47"/>
      <c r="I55" s="48"/>
      <c r="J55" s="47" t="s">
        <v>78</v>
      </c>
      <c r="K55" s="48"/>
      <c r="L55" s="47"/>
      <c r="M55" s="48"/>
      <c r="N55" s="47" t="s">
        <v>71</v>
      </c>
      <c r="O55" s="48"/>
    </row>
    <row r="56" spans="1:23" s="2" customFormat="1" ht="30" customHeight="1" thickBot="1" x14ac:dyDescent="0.45">
      <c r="A56" s="78"/>
      <c r="B56" s="79"/>
      <c r="C56" s="80"/>
      <c r="D56" s="53" t="s">
        <v>79</v>
      </c>
      <c r="E56" s="54"/>
      <c r="F56" s="54"/>
      <c r="G56" s="55"/>
      <c r="H56" s="53"/>
      <c r="I56" s="55"/>
      <c r="J56" s="47" t="s">
        <v>55</v>
      </c>
      <c r="K56" s="48"/>
      <c r="L56" s="53"/>
      <c r="M56" s="55"/>
      <c r="N56" s="47" t="s">
        <v>80</v>
      </c>
      <c r="O56" s="48"/>
      <c r="P56" s="47"/>
      <c r="Q56" s="48"/>
      <c r="R56" s="47" t="s">
        <v>54</v>
      </c>
      <c r="S56" s="48"/>
      <c r="T56" s="53"/>
      <c r="U56" s="55"/>
      <c r="V56" s="47" t="s">
        <v>73</v>
      </c>
      <c r="W56" s="48"/>
    </row>
    <row r="57" spans="1:23" s="2" customFormat="1" ht="30" customHeight="1" thickBot="1" x14ac:dyDescent="0.45">
      <c r="A57" s="78"/>
      <c r="B57" s="79"/>
      <c r="C57" s="80"/>
      <c r="D57" s="72" t="s">
        <v>81</v>
      </c>
      <c r="E57" s="74"/>
      <c r="F57" s="72" t="s">
        <v>44</v>
      </c>
      <c r="G57" s="74"/>
      <c r="H57" s="53"/>
      <c r="I57" s="55"/>
      <c r="J57" s="47" t="s">
        <v>74</v>
      </c>
      <c r="K57" s="48"/>
      <c r="L57" s="44"/>
      <c r="M57" s="45"/>
      <c r="N57" s="45"/>
      <c r="O57" s="46"/>
      <c r="P57" s="28" t="s">
        <v>64</v>
      </c>
      <c r="Q57" s="44"/>
      <c r="R57" s="45"/>
      <c r="S57" s="45"/>
      <c r="T57" s="46"/>
    </row>
    <row r="58" spans="1:23" s="2" customFormat="1" ht="30" customHeight="1" thickBot="1" x14ac:dyDescent="0.45">
      <c r="A58" s="78"/>
      <c r="B58" s="79"/>
      <c r="C58" s="80"/>
      <c r="D58" s="78"/>
      <c r="E58" s="80"/>
      <c r="F58" s="75"/>
      <c r="G58" s="77"/>
      <c r="H58" s="53"/>
      <c r="I58" s="55"/>
      <c r="J58" s="47" t="s">
        <v>73</v>
      </c>
      <c r="K58" s="48"/>
      <c r="L58" s="38"/>
      <c r="M58" s="39"/>
      <c r="N58" s="39"/>
      <c r="O58" s="40"/>
      <c r="P58" s="28" t="s">
        <v>64</v>
      </c>
      <c r="Q58" s="38"/>
      <c r="R58" s="39"/>
      <c r="S58" s="39"/>
      <c r="T58" s="40"/>
    </row>
    <row r="59" spans="1:23" s="2" customFormat="1" ht="30" customHeight="1" thickBot="1" x14ac:dyDescent="0.45">
      <c r="A59" s="78"/>
      <c r="B59" s="79"/>
      <c r="C59" s="80"/>
      <c r="D59" s="78"/>
      <c r="E59" s="80"/>
      <c r="F59" s="72" t="s">
        <v>45</v>
      </c>
      <c r="G59" s="74"/>
      <c r="H59" s="53"/>
      <c r="I59" s="55"/>
      <c r="J59" s="47" t="s">
        <v>74</v>
      </c>
      <c r="K59" s="48"/>
      <c r="L59" s="44"/>
      <c r="M59" s="45"/>
      <c r="N59" s="45"/>
      <c r="O59" s="46"/>
      <c r="P59" s="28" t="s">
        <v>64</v>
      </c>
      <c r="Q59" s="44"/>
      <c r="R59" s="45"/>
      <c r="S59" s="45"/>
      <c r="T59" s="46"/>
    </row>
    <row r="60" spans="1:23" s="2" customFormat="1" ht="30" customHeight="1" thickBot="1" x14ac:dyDescent="0.45">
      <c r="A60" s="78"/>
      <c r="B60" s="79"/>
      <c r="C60" s="80"/>
      <c r="D60" s="75"/>
      <c r="E60" s="77"/>
      <c r="F60" s="75"/>
      <c r="G60" s="77"/>
      <c r="H60" s="53"/>
      <c r="I60" s="55"/>
      <c r="J60" s="47" t="s">
        <v>73</v>
      </c>
      <c r="K60" s="48"/>
      <c r="L60" s="38"/>
      <c r="M60" s="39"/>
      <c r="N60" s="39"/>
      <c r="O60" s="40"/>
      <c r="P60" s="28" t="s">
        <v>64</v>
      </c>
      <c r="Q60" s="38"/>
      <c r="R60" s="39"/>
      <c r="S60" s="39"/>
      <c r="T60" s="40"/>
    </row>
    <row r="61" spans="1:23" s="2" customFormat="1" ht="30" customHeight="1" thickBot="1" x14ac:dyDescent="0.45">
      <c r="A61" s="78"/>
      <c r="B61" s="79"/>
      <c r="C61" s="80"/>
      <c r="D61" s="53" t="s">
        <v>82</v>
      </c>
      <c r="E61" s="54"/>
      <c r="F61" s="54"/>
      <c r="G61" s="55"/>
      <c r="H61" s="53"/>
      <c r="I61" s="55"/>
      <c r="J61" s="47" t="s">
        <v>74</v>
      </c>
      <c r="K61" s="48"/>
      <c r="L61" s="53"/>
      <c r="M61" s="55"/>
      <c r="N61" s="47" t="s">
        <v>73</v>
      </c>
      <c r="O61" s="48"/>
    </row>
    <row r="62" spans="1:23" s="2" customFormat="1" ht="30" customHeight="1" thickBot="1" x14ac:dyDescent="0.45">
      <c r="A62" s="78"/>
      <c r="B62" s="79"/>
      <c r="C62" s="80"/>
      <c r="D62" s="53" t="s">
        <v>84</v>
      </c>
      <c r="E62" s="54"/>
      <c r="F62" s="54"/>
      <c r="G62" s="55"/>
      <c r="H62" s="53"/>
      <c r="I62" s="55"/>
      <c r="J62" s="47" t="s">
        <v>85</v>
      </c>
      <c r="K62" s="48"/>
      <c r="L62" s="47"/>
      <c r="M62" s="48"/>
      <c r="N62" s="47" t="s">
        <v>86</v>
      </c>
      <c r="O62" s="48"/>
    </row>
    <row r="63" spans="1:23" s="2" customFormat="1" ht="30" customHeight="1" thickBot="1" x14ac:dyDescent="0.45">
      <c r="A63" s="78"/>
      <c r="B63" s="79"/>
      <c r="C63" s="80"/>
      <c r="D63" s="53" t="s">
        <v>87</v>
      </c>
      <c r="E63" s="54"/>
      <c r="F63" s="54"/>
      <c r="G63" s="55"/>
      <c r="H63" s="53"/>
      <c r="I63" s="55"/>
      <c r="J63" s="47" t="s">
        <v>74</v>
      </c>
      <c r="K63" s="48"/>
      <c r="L63" s="53"/>
      <c r="M63" s="55"/>
      <c r="N63" s="47" t="s">
        <v>73</v>
      </c>
      <c r="O63" s="48"/>
    </row>
    <row r="64" spans="1:23" s="2" customFormat="1" ht="30" customHeight="1" thickBot="1" x14ac:dyDescent="0.45">
      <c r="A64" s="78"/>
      <c r="B64" s="79"/>
      <c r="C64" s="80"/>
      <c r="D64" s="72" t="s">
        <v>95</v>
      </c>
      <c r="E64" s="73"/>
      <c r="F64" s="73"/>
      <c r="G64" s="74"/>
      <c r="H64" s="53"/>
      <c r="I64" s="55"/>
      <c r="J64" s="47" t="s">
        <v>44</v>
      </c>
      <c r="K64" s="52"/>
      <c r="L64" s="52"/>
      <c r="M64" s="48"/>
      <c r="N64" s="44"/>
      <c r="O64" s="45"/>
      <c r="P64" s="45"/>
      <c r="Q64" s="46"/>
      <c r="R64" s="28" t="s">
        <v>64</v>
      </c>
      <c r="S64" s="44"/>
      <c r="T64" s="45"/>
      <c r="U64" s="45"/>
      <c r="V64" s="46"/>
    </row>
    <row r="65" spans="1:23" s="2" customFormat="1" ht="30" customHeight="1" thickBot="1" x14ac:dyDescent="0.45">
      <c r="A65" s="75"/>
      <c r="B65" s="76"/>
      <c r="C65" s="77"/>
      <c r="D65" s="75"/>
      <c r="E65" s="76"/>
      <c r="F65" s="76"/>
      <c r="G65" s="77"/>
      <c r="H65" s="53"/>
      <c r="I65" s="55"/>
      <c r="J65" s="47" t="s">
        <v>45</v>
      </c>
      <c r="K65" s="52"/>
      <c r="L65" s="52"/>
      <c r="M65" s="48"/>
      <c r="N65" s="44"/>
      <c r="O65" s="45"/>
      <c r="P65" s="45"/>
      <c r="Q65" s="46"/>
      <c r="R65" s="28" t="s">
        <v>64</v>
      </c>
      <c r="S65" s="44"/>
      <c r="T65" s="45"/>
      <c r="U65" s="45"/>
      <c r="V65" s="46"/>
    </row>
    <row r="66" spans="1:23" s="2" customFormat="1" ht="21.75" customHeight="1" thickBot="1" x14ac:dyDescent="0.45"/>
    <row r="67" spans="1:23" s="2" customFormat="1" ht="30" customHeight="1" thickBot="1" x14ac:dyDescent="0.45">
      <c r="A67" s="82" t="s">
        <v>94</v>
      </c>
      <c r="B67" s="83"/>
      <c r="C67" s="84"/>
      <c r="D67" s="53" t="s">
        <v>61</v>
      </c>
      <c r="E67" s="55"/>
      <c r="F67" s="53" t="s">
        <v>89</v>
      </c>
      <c r="G67" s="54"/>
      <c r="H67" s="54"/>
      <c r="I67" s="54"/>
      <c r="J67" s="54"/>
      <c r="K67" s="54"/>
      <c r="L67" s="55"/>
      <c r="M67" s="53" t="s">
        <v>90</v>
      </c>
      <c r="N67" s="55"/>
      <c r="O67" s="53" t="s">
        <v>91</v>
      </c>
      <c r="P67" s="54"/>
      <c r="Q67" s="54"/>
      <c r="R67" s="54"/>
      <c r="S67" s="54"/>
      <c r="T67" s="54"/>
      <c r="U67" s="54"/>
      <c r="V67" s="54"/>
      <c r="W67" s="55"/>
    </row>
    <row r="68" spans="1:23" s="2" customFormat="1" ht="30" customHeight="1" thickBot="1" x14ac:dyDescent="0.45">
      <c r="A68" s="85"/>
      <c r="B68" s="86"/>
      <c r="C68" s="87"/>
      <c r="D68" s="47" t="s">
        <v>137</v>
      </c>
      <c r="E68" s="48"/>
      <c r="F68" s="53"/>
      <c r="G68" s="54"/>
      <c r="H68" s="54"/>
      <c r="I68" s="54"/>
      <c r="J68" s="54"/>
      <c r="K68" s="54"/>
      <c r="L68" s="55"/>
      <c r="M68" s="91"/>
      <c r="N68" s="55"/>
      <c r="O68" s="81"/>
      <c r="P68" s="93"/>
      <c r="Q68" s="93"/>
      <c r="R68" s="94"/>
      <c r="S68" s="28" t="s">
        <v>64</v>
      </c>
      <c r="T68" s="81"/>
      <c r="U68" s="54"/>
      <c r="V68" s="54"/>
      <c r="W68" s="55"/>
    </row>
    <row r="69" spans="1:23" s="2" customFormat="1" ht="30" customHeight="1" thickBot="1" x14ac:dyDescent="0.45">
      <c r="A69" s="85"/>
      <c r="B69" s="86"/>
      <c r="C69" s="87"/>
      <c r="D69" s="47" t="s">
        <v>88</v>
      </c>
      <c r="E69" s="48"/>
      <c r="F69" s="47"/>
      <c r="G69" s="52"/>
      <c r="H69" s="52"/>
      <c r="I69" s="52"/>
      <c r="J69" s="52"/>
      <c r="K69" s="52"/>
      <c r="L69" s="48"/>
      <c r="M69" s="92"/>
      <c r="N69" s="48"/>
      <c r="O69" s="49"/>
      <c r="P69" s="50"/>
      <c r="Q69" s="50"/>
      <c r="R69" s="51"/>
      <c r="S69" s="28" t="s">
        <v>64</v>
      </c>
      <c r="T69" s="49"/>
      <c r="U69" s="52"/>
      <c r="V69" s="52"/>
      <c r="W69" s="48"/>
    </row>
    <row r="70" spans="1:23" s="2" customFormat="1" ht="30" customHeight="1" thickBot="1" x14ac:dyDescent="0.45">
      <c r="A70" s="85"/>
      <c r="B70" s="86"/>
      <c r="C70" s="87"/>
      <c r="D70" s="47" t="s">
        <v>92</v>
      </c>
      <c r="E70" s="48"/>
      <c r="F70" s="53"/>
      <c r="G70" s="54"/>
      <c r="H70" s="54"/>
      <c r="I70" s="54"/>
      <c r="J70" s="54"/>
      <c r="K70" s="54"/>
      <c r="L70" s="55"/>
      <c r="M70" s="91"/>
      <c r="N70" s="55"/>
      <c r="O70" s="81"/>
      <c r="P70" s="54"/>
      <c r="Q70" s="54"/>
      <c r="R70" s="55"/>
      <c r="S70" s="28" t="s">
        <v>64</v>
      </c>
      <c r="T70" s="81"/>
      <c r="U70" s="54"/>
      <c r="V70" s="54"/>
      <c r="W70" s="55"/>
    </row>
    <row r="71" spans="1:23" s="2" customFormat="1" ht="30" customHeight="1" thickBot="1" x14ac:dyDescent="0.45">
      <c r="A71" s="88"/>
      <c r="B71" s="89"/>
      <c r="C71" s="90"/>
      <c r="D71" s="47" t="s">
        <v>93</v>
      </c>
      <c r="E71" s="48"/>
      <c r="F71" s="53"/>
      <c r="G71" s="54"/>
      <c r="H71" s="54"/>
      <c r="I71" s="54"/>
      <c r="J71" s="54"/>
      <c r="K71" s="54"/>
      <c r="L71" s="55"/>
      <c r="M71" s="53"/>
      <c r="N71" s="55"/>
      <c r="O71" s="53"/>
      <c r="P71" s="54"/>
      <c r="Q71" s="54"/>
      <c r="R71" s="55"/>
      <c r="S71" s="28" t="s">
        <v>64</v>
      </c>
      <c r="T71" s="53"/>
      <c r="U71" s="54"/>
      <c r="V71" s="54"/>
      <c r="W71" s="55"/>
    </row>
    <row r="72" spans="1:23" s="2" customFormat="1" ht="21.75" customHeight="1" thickBot="1" x14ac:dyDescent="0.45"/>
    <row r="73" spans="1:23" s="2" customFormat="1" ht="30" customHeight="1" thickBot="1" x14ac:dyDescent="0.45">
      <c r="A73" s="72" t="s">
        <v>96</v>
      </c>
      <c r="B73" s="73"/>
      <c r="C73" s="73"/>
      <c r="D73" s="73"/>
      <c r="E73" s="74"/>
      <c r="F73" s="56" t="s">
        <v>61</v>
      </c>
      <c r="G73" s="57"/>
      <c r="H73" s="47"/>
      <c r="I73" s="52"/>
      <c r="J73" s="48"/>
      <c r="K73" s="47" t="s">
        <v>44</v>
      </c>
      <c r="L73" s="52"/>
      <c r="M73" s="52"/>
      <c r="N73" s="48"/>
      <c r="O73" s="49"/>
      <c r="P73" s="50"/>
      <c r="Q73" s="50"/>
      <c r="R73" s="51"/>
      <c r="S73" s="28" t="s">
        <v>64</v>
      </c>
      <c r="T73" s="53"/>
      <c r="U73" s="54"/>
      <c r="V73" s="54"/>
      <c r="W73" s="55"/>
    </row>
    <row r="74" spans="1:23" s="2" customFormat="1" ht="30" customHeight="1" thickBot="1" x14ac:dyDescent="0.45">
      <c r="A74" s="75"/>
      <c r="B74" s="76"/>
      <c r="C74" s="76"/>
      <c r="D74" s="76"/>
      <c r="E74" s="77"/>
      <c r="F74" s="58"/>
      <c r="G74" s="59"/>
      <c r="H74" s="47"/>
      <c r="I74" s="52"/>
      <c r="J74" s="48"/>
      <c r="K74" s="47" t="s">
        <v>45</v>
      </c>
      <c r="L74" s="52"/>
      <c r="M74" s="52"/>
      <c r="N74" s="48"/>
      <c r="O74" s="49"/>
      <c r="P74" s="52"/>
      <c r="Q74" s="52"/>
      <c r="R74" s="48"/>
      <c r="S74" s="28" t="s">
        <v>64</v>
      </c>
      <c r="T74" s="53"/>
      <c r="U74" s="54"/>
      <c r="V74" s="54"/>
      <c r="W74" s="55"/>
    </row>
    <row r="75" spans="1:23" s="2" customFormat="1" ht="30" customHeight="1" x14ac:dyDescent="0.4"/>
    <row r="76" spans="1:23" s="2" customFormat="1" ht="30" customHeight="1" x14ac:dyDescent="0.4"/>
    <row r="77" spans="1:23" s="2" customFormat="1" ht="30" customHeight="1" x14ac:dyDescent="0.4"/>
    <row r="78" spans="1:23" s="2" customFormat="1" ht="30" customHeight="1" x14ac:dyDescent="0.4"/>
    <row r="79" spans="1:23" s="2" customFormat="1" ht="30" customHeight="1" x14ac:dyDescent="0.4"/>
    <row r="80" spans="1:23" s="2" customFormat="1" ht="30" customHeight="1" x14ac:dyDescent="0.4"/>
    <row r="81" s="2" customFormat="1" ht="30" customHeight="1" x14ac:dyDescent="0.4"/>
    <row r="82" s="2" customFormat="1" ht="30" customHeight="1" x14ac:dyDescent="0.4"/>
    <row r="83" s="2" customFormat="1" ht="30" customHeight="1" x14ac:dyDescent="0.4"/>
    <row r="84" s="2" customFormat="1" ht="30" customHeight="1" x14ac:dyDescent="0.4"/>
    <row r="85" s="2" customFormat="1" ht="30" customHeight="1" x14ac:dyDescent="0.4"/>
    <row r="86" s="2" customFormat="1" ht="30" customHeight="1" x14ac:dyDescent="0.4"/>
    <row r="87" s="2" customFormat="1" ht="30" customHeight="1" x14ac:dyDescent="0.4"/>
    <row r="88" s="2" customFormat="1" ht="30" customHeight="1" x14ac:dyDescent="0.4"/>
    <row r="89" s="2" customFormat="1" ht="30" customHeight="1" x14ac:dyDescent="0.4"/>
    <row r="90" s="2" customFormat="1" ht="30" customHeight="1" x14ac:dyDescent="0.4"/>
    <row r="91" s="2" customFormat="1" ht="30" customHeight="1" x14ac:dyDescent="0.4"/>
    <row r="92" s="2" customFormat="1" ht="30" customHeight="1" x14ac:dyDescent="0.4"/>
    <row r="93" s="2" customFormat="1" ht="30" customHeight="1" x14ac:dyDescent="0.4"/>
    <row r="94" s="2" customFormat="1" ht="30" customHeight="1" x14ac:dyDescent="0.4"/>
    <row r="95" s="2" customFormat="1" ht="30" customHeight="1" x14ac:dyDescent="0.4"/>
    <row r="96" s="2" customFormat="1" ht="30" customHeight="1" x14ac:dyDescent="0.4"/>
    <row r="97" s="2" customFormat="1" ht="30" customHeight="1" x14ac:dyDescent="0.4"/>
    <row r="98" s="2" customFormat="1" ht="30" customHeight="1" x14ac:dyDescent="0.4"/>
    <row r="99" s="2" customFormat="1" ht="30" customHeight="1" x14ac:dyDescent="0.4"/>
    <row r="100" s="2" customFormat="1" ht="30" customHeight="1" x14ac:dyDescent="0.4"/>
    <row r="101" s="2" customFormat="1" ht="30" customHeight="1" x14ac:dyDescent="0.4"/>
    <row r="102" s="2" customFormat="1" ht="30" customHeight="1" x14ac:dyDescent="0.4"/>
    <row r="103" s="2" customFormat="1" ht="30" customHeight="1" x14ac:dyDescent="0.4"/>
    <row r="104" s="2" customFormat="1" ht="30" customHeight="1" x14ac:dyDescent="0.4"/>
    <row r="105" s="2" customFormat="1" ht="30" customHeight="1" x14ac:dyDescent="0.4"/>
    <row r="106" s="2" customFormat="1" ht="30" customHeight="1" x14ac:dyDescent="0.4"/>
    <row r="107" s="2" customFormat="1" ht="30" customHeight="1" x14ac:dyDescent="0.4"/>
    <row r="108" s="2" customFormat="1" ht="30" customHeight="1" x14ac:dyDescent="0.4"/>
    <row r="109" s="2" customFormat="1" ht="30" customHeight="1" x14ac:dyDescent="0.4"/>
    <row r="110" s="2" customFormat="1" ht="30" customHeight="1" x14ac:dyDescent="0.4"/>
    <row r="111" s="2" customFormat="1" ht="30" customHeight="1" x14ac:dyDescent="0.4"/>
    <row r="112" s="2" customFormat="1" ht="30" customHeight="1" x14ac:dyDescent="0.4"/>
    <row r="113" s="2" customFormat="1" ht="30" customHeight="1" x14ac:dyDescent="0.4"/>
    <row r="114" s="2" customFormat="1" ht="30" customHeight="1" x14ac:dyDescent="0.4"/>
    <row r="115" s="2" customFormat="1" ht="30" customHeight="1" x14ac:dyDescent="0.4"/>
    <row r="116" s="2" customFormat="1" ht="30" customHeight="1" x14ac:dyDescent="0.4"/>
    <row r="117" s="2" customFormat="1" ht="30" customHeight="1" x14ac:dyDescent="0.4"/>
    <row r="118" s="2" customFormat="1" ht="30" customHeight="1" x14ac:dyDescent="0.4"/>
    <row r="119" s="2" customFormat="1" ht="30" customHeight="1" x14ac:dyDescent="0.4"/>
    <row r="120" s="2" customFormat="1" ht="30" customHeight="1" x14ac:dyDescent="0.4"/>
    <row r="121" s="2" customFormat="1" ht="30" customHeight="1" x14ac:dyDescent="0.4"/>
    <row r="122" s="2" customFormat="1" ht="30" customHeight="1" x14ac:dyDescent="0.4"/>
    <row r="123" s="2" customFormat="1" ht="30" customHeight="1" x14ac:dyDescent="0.4"/>
    <row r="124" s="2" customFormat="1" ht="30" customHeight="1" x14ac:dyDescent="0.4"/>
    <row r="125" s="24" customFormat="1" ht="30" customHeight="1" x14ac:dyDescent="0.4"/>
    <row r="126" s="24" customFormat="1" ht="30" customHeight="1" x14ac:dyDescent="0.4"/>
    <row r="127" s="24" customFormat="1" ht="30" customHeight="1" x14ac:dyDescent="0.4"/>
    <row r="128" s="24" customFormat="1" ht="30" customHeight="1" x14ac:dyDescent="0.4"/>
    <row r="129" s="24" customFormat="1" ht="30" customHeight="1" x14ac:dyDescent="0.4"/>
    <row r="130" s="24" customFormat="1" ht="30" customHeight="1" x14ac:dyDescent="0.4"/>
    <row r="131" s="24" customFormat="1" ht="30" customHeight="1" x14ac:dyDescent="0.4"/>
    <row r="132" s="24" customFormat="1" ht="30" customHeight="1" x14ac:dyDescent="0.4"/>
    <row r="133" s="24" customFormat="1" ht="30" customHeight="1" x14ac:dyDescent="0.4"/>
    <row r="134" s="24" customFormat="1" ht="30" customHeight="1" x14ac:dyDescent="0.4"/>
    <row r="135" s="24" customFormat="1" ht="30" customHeight="1" x14ac:dyDescent="0.4"/>
    <row r="136" s="24" customFormat="1" ht="30" customHeight="1" x14ac:dyDescent="0.4"/>
    <row r="137" s="24" customFormat="1" ht="30" customHeight="1" x14ac:dyDescent="0.4"/>
    <row r="138" s="24" customFormat="1" ht="30" customHeight="1" x14ac:dyDescent="0.4"/>
    <row r="139" s="24" customFormat="1" ht="30" customHeight="1" x14ac:dyDescent="0.4"/>
    <row r="140" s="24" customFormat="1" ht="30" customHeight="1" x14ac:dyDescent="0.4"/>
    <row r="141" s="24" customFormat="1" ht="30" customHeight="1" x14ac:dyDescent="0.4"/>
    <row r="142" s="24" customFormat="1" ht="30" customHeight="1" x14ac:dyDescent="0.4"/>
    <row r="143" s="24" customFormat="1" ht="30" customHeight="1" x14ac:dyDescent="0.4"/>
    <row r="144" s="24" customFormat="1" ht="30" customHeight="1" x14ac:dyDescent="0.4"/>
    <row r="145" s="24" customFormat="1" ht="30" customHeight="1" x14ac:dyDescent="0.4"/>
    <row r="146" s="24" customFormat="1" ht="30" customHeight="1" x14ac:dyDescent="0.4"/>
    <row r="147" s="24" customFormat="1" ht="30" customHeight="1" x14ac:dyDescent="0.4"/>
    <row r="148" s="24" customFormat="1" ht="30" customHeight="1" x14ac:dyDescent="0.4"/>
    <row r="149" s="24" customFormat="1" ht="30" customHeight="1" x14ac:dyDescent="0.4"/>
    <row r="150" s="24" customFormat="1" ht="30" customHeight="1" x14ac:dyDescent="0.4"/>
    <row r="151" s="24" customFormat="1" ht="30" customHeight="1" x14ac:dyDescent="0.4"/>
    <row r="152" s="24" customFormat="1" ht="30" customHeight="1" x14ac:dyDescent="0.4"/>
    <row r="153" s="24" customFormat="1" ht="30" customHeight="1" x14ac:dyDescent="0.4"/>
    <row r="154" s="24" customFormat="1" ht="30" customHeight="1" x14ac:dyDescent="0.4"/>
    <row r="155" s="24" customFormat="1" ht="30" customHeight="1" x14ac:dyDescent="0.4"/>
    <row r="156" s="24" customFormat="1" ht="30" customHeight="1" x14ac:dyDescent="0.4"/>
    <row r="157" s="24" customFormat="1" ht="30" customHeight="1" x14ac:dyDescent="0.4"/>
    <row r="158" s="24" customFormat="1" ht="30" customHeight="1" x14ac:dyDescent="0.4"/>
    <row r="159" s="24" customFormat="1" ht="30" customHeight="1" x14ac:dyDescent="0.4"/>
    <row r="160" s="24" customFormat="1" ht="30" customHeight="1" x14ac:dyDescent="0.4"/>
    <row r="161" s="24" customFormat="1" ht="30" customHeight="1" x14ac:dyDescent="0.4"/>
    <row r="162" s="24" customFormat="1" ht="30" customHeight="1" x14ac:dyDescent="0.4"/>
    <row r="163" s="24" customFormat="1" ht="30" customHeight="1" x14ac:dyDescent="0.4"/>
    <row r="164" s="24" customFormat="1" ht="30" customHeight="1" x14ac:dyDescent="0.4"/>
    <row r="165" s="24" customFormat="1" ht="30" customHeight="1" x14ac:dyDescent="0.4"/>
    <row r="166" s="24" customFormat="1" ht="30" customHeight="1" x14ac:dyDescent="0.4"/>
    <row r="167" s="24" customFormat="1" ht="30" customHeight="1" x14ac:dyDescent="0.4"/>
    <row r="168" s="24" customFormat="1" ht="30" customHeight="1" x14ac:dyDescent="0.4"/>
    <row r="169" s="24" customFormat="1" ht="30" customHeight="1" x14ac:dyDescent="0.4"/>
    <row r="170" s="24" customFormat="1" ht="30" customHeight="1" x14ac:dyDescent="0.4"/>
    <row r="171" s="24" customFormat="1" ht="30" customHeight="1" x14ac:dyDescent="0.4"/>
    <row r="172" s="24" customFormat="1" ht="30" customHeight="1" x14ac:dyDescent="0.4"/>
    <row r="173" s="24" customFormat="1" ht="30" customHeight="1" x14ac:dyDescent="0.4"/>
    <row r="174" s="24" customFormat="1" ht="30" customHeight="1" x14ac:dyDescent="0.4"/>
    <row r="175" s="24" customFormat="1" ht="30" customHeight="1" x14ac:dyDescent="0.4"/>
    <row r="176" s="24" customFormat="1" ht="30" customHeight="1" x14ac:dyDescent="0.4"/>
    <row r="177" s="24" customFormat="1" ht="30" customHeight="1" x14ac:dyDescent="0.4"/>
    <row r="178" s="24" customFormat="1" ht="30" customHeight="1" x14ac:dyDescent="0.4"/>
    <row r="179" s="24" customFormat="1" ht="30" customHeight="1" x14ac:dyDescent="0.4"/>
    <row r="180" s="24" customFormat="1" ht="30" customHeight="1" x14ac:dyDescent="0.4"/>
    <row r="181" s="24" customFormat="1" ht="30" customHeight="1" x14ac:dyDescent="0.4"/>
    <row r="182" s="24" customFormat="1" ht="30" customHeight="1" x14ac:dyDescent="0.4"/>
    <row r="183" s="24" customFormat="1" ht="30" customHeight="1" x14ac:dyDescent="0.4"/>
    <row r="184" s="24" customFormat="1" ht="30" customHeight="1" x14ac:dyDescent="0.4"/>
    <row r="185" s="24" customFormat="1" ht="30" customHeight="1" x14ac:dyDescent="0.4"/>
    <row r="186" s="24" customFormat="1" ht="30" customHeight="1" x14ac:dyDescent="0.4"/>
    <row r="187" s="24" customFormat="1" ht="30" customHeight="1" x14ac:dyDescent="0.4"/>
    <row r="188" s="24" customFormat="1" ht="30" customHeight="1" x14ac:dyDescent="0.4"/>
    <row r="189" s="24" customFormat="1" ht="30" customHeight="1" x14ac:dyDescent="0.4"/>
    <row r="190" s="24" customFormat="1" ht="30" customHeight="1" x14ac:dyDescent="0.4"/>
    <row r="191" s="24" customFormat="1" ht="30" customHeight="1" x14ac:dyDescent="0.4"/>
    <row r="192" s="24" customFormat="1" ht="30" customHeight="1" x14ac:dyDescent="0.4"/>
    <row r="193" s="24" customFormat="1" ht="30" customHeight="1" x14ac:dyDescent="0.4"/>
    <row r="194" s="24" customFormat="1" ht="30" customHeight="1" x14ac:dyDescent="0.4"/>
    <row r="195" s="24" customFormat="1" ht="30" customHeight="1" x14ac:dyDescent="0.4"/>
    <row r="196" s="24" customFormat="1" ht="30" customHeight="1" x14ac:dyDescent="0.4"/>
    <row r="197" s="24" customFormat="1" ht="30" customHeight="1" x14ac:dyDescent="0.4"/>
    <row r="198" s="24" customFormat="1" ht="30" customHeight="1" x14ac:dyDescent="0.4"/>
    <row r="199" s="24" customFormat="1" ht="30" customHeight="1" x14ac:dyDescent="0.4"/>
    <row r="200" s="24" customFormat="1" ht="30" customHeight="1" x14ac:dyDescent="0.4"/>
    <row r="201" s="24" customFormat="1" ht="30" customHeight="1" x14ac:dyDescent="0.4"/>
    <row r="202" s="24" customFormat="1" ht="30" customHeight="1" x14ac:dyDescent="0.4"/>
    <row r="203" s="24" customFormat="1" ht="30" customHeight="1" x14ac:dyDescent="0.4"/>
    <row r="204" s="24" customFormat="1" ht="30" customHeight="1" x14ac:dyDescent="0.4"/>
    <row r="205" s="24" customFormat="1" ht="30" customHeight="1" x14ac:dyDescent="0.4"/>
    <row r="206" s="24" customFormat="1" ht="30" customHeight="1" x14ac:dyDescent="0.4"/>
    <row r="207" s="24" customFormat="1" ht="30" customHeight="1" x14ac:dyDescent="0.4"/>
    <row r="208" s="24" customFormat="1" ht="30" customHeight="1" x14ac:dyDescent="0.4"/>
    <row r="209" s="24" customFormat="1" ht="30" customHeight="1" x14ac:dyDescent="0.4"/>
    <row r="210" s="24" customFormat="1" ht="30" customHeight="1" x14ac:dyDescent="0.4"/>
    <row r="211" s="24" customFormat="1" ht="30" customHeight="1" x14ac:dyDescent="0.4"/>
    <row r="212" s="24" customFormat="1" ht="30" customHeight="1" x14ac:dyDescent="0.4"/>
    <row r="213" s="24" customFormat="1" ht="30" customHeight="1" x14ac:dyDescent="0.4"/>
    <row r="214" s="24" customFormat="1" ht="30" customHeight="1" x14ac:dyDescent="0.4"/>
    <row r="215" s="24" customFormat="1" ht="30" customHeight="1" x14ac:dyDescent="0.4"/>
    <row r="216" s="24" customFormat="1" ht="30" customHeight="1" x14ac:dyDescent="0.4"/>
    <row r="217" s="24" customFormat="1" ht="30" customHeight="1" x14ac:dyDescent="0.4"/>
    <row r="218" s="24" customFormat="1" ht="30" customHeight="1" x14ac:dyDescent="0.4"/>
    <row r="219" s="24" customFormat="1" ht="30" customHeight="1" x14ac:dyDescent="0.4"/>
    <row r="220" s="24" customFormat="1" ht="30" customHeight="1" x14ac:dyDescent="0.4"/>
    <row r="221" s="24" customFormat="1" ht="30" customHeight="1" x14ac:dyDescent="0.4"/>
    <row r="222" s="24" customFormat="1" ht="30" customHeight="1" x14ac:dyDescent="0.4"/>
    <row r="223" s="24" customFormat="1" ht="30" customHeight="1" x14ac:dyDescent="0.4"/>
    <row r="224" s="24" customFormat="1" ht="30" customHeight="1" x14ac:dyDescent="0.4"/>
    <row r="225" s="24" customFormat="1" ht="30" customHeight="1" x14ac:dyDescent="0.4"/>
    <row r="226" s="24" customFormat="1" ht="30" customHeight="1" x14ac:dyDescent="0.4"/>
    <row r="227" s="24" customFormat="1" ht="30" customHeight="1" x14ac:dyDescent="0.4"/>
    <row r="228" s="24" customFormat="1" ht="30" customHeight="1" x14ac:dyDescent="0.4"/>
    <row r="229" s="24" customFormat="1" ht="30" customHeight="1" x14ac:dyDescent="0.4"/>
    <row r="230" s="24" customFormat="1" ht="30" customHeight="1" x14ac:dyDescent="0.4"/>
    <row r="231" s="24" customFormat="1" ht="30" customHeight="1" x14ac:dyDescent="0.4"/>
    <row r="232" s="24" customFormat="1" ht="30" customHeight="1" x14ac:dyDescent="0.4"/>
    <row r="233" s="24" customFormat="1" ht="30" customHeight="1" x14ac:dyDescent="0.4"/>
    <row r="234" s="24" customFormat="1" ht="30" customHeight="1" x14ac:dyDescent="0.4"/>
    <row r="235" s="24" customFormat="1" ht="30" customHeight="1" x14ac:dyDescent="0.4"/>
    <row r="236" s="24" customFormat="1" ht="30" customHeight="1" x14ac:dyDescent="0.4"/>
    <row r="237" s="24" customFormat="1" ht="30" customHeight="1" x14ac:dyDescent="0.4"/>
    <row r="238" s="24" customFormat="1" ht="30" customHeight="1" x14ac:dyDescent="0.4"/>
    <row r="239" s="24" customFormat="1" ht="30" customHeight="1" x14ac:dyDescent="0.4"/>
    <row r="240" s="24" customFormat="1" ht="30" customHeight="1" x14ac:dyDescent="0.4"/>
    <row r="241" s="24" customFormat="1" ht="30" customHeight="1" x14ac:dyDescent="0.4"/>
    <row r="242" s="24" customFormat="1" ht="30" customHeight="1" x14ac:dyDescent="0.4"/>
    <row r="243" s="24" customFormat="1" ht="30" customHeight="1" x14ac:dyDescent="0.4"/>
    <row r="244" s="24" customFormat="1" ht="30" customHeight="1" x14ac:dyDescent="0.4"/>
    <row r="245" s="24" customFormat="1" ht="30" customHeight="1" x14ac:dyDescent="0.4"/>
    <row r="246" s="24" customFormat="1" ht="30" customHeight="1" x14ac:dyDescent="0.4"/>
    <row r="247" s="24" customFormat="1" ht="30" customHeight="1" x14ac:dyDescent="0.4"/>
    <row r="248" s="24" customFormat="1" ht="30" customHeight="1" x14ac:dyDescent="0.4"/>
    <row r="249" s="24" customFormat="1" ht="30" customHeight="1" x14ac:dyDescent="0.4"/>
    <row r="250" s="24" customFormat="1" ht="30" customHeight="1" x14ac:dyDescent="0.4"/>
    <row r="251" s="24" customFormat="1" ht="30" customHeight="1" x14ac:dyDescent="0.4"/>
    <row r="252" s="24" customFormat="1" ht="30" customHeight="1" x14ac:dyDescent="0.4"/>
    <row r="253" s="24" customFormat="1" ht="30" customHeight="1" x14ac:dyDescent="0.4"/>
    <row r="254" s="24" customFormat="1" ht="30" customHeight="1" x14ac:dyDescent="0.4"/>
    <row r="255" s="24" customFormat="1" ht="30" customHeight="1" x14ac:dyDescent="0.4"/>
    <row r="256" s="24" customFormat="1" ht="30" customHeight="1" x14ac:dyDescent="0.4"/>
    <row r="257" s="24" customFormat="1" ht="30" customHeight="1" x14ac:dyDescent="0.4"/>
    <row r="258" s="24" customFormat="1" ht="30" customHeight="1" x14ac:dyDescent="0.4"/>
    <row r="259" s="24" customFormat="1" ht="30" customHeight="1" x14ac:dyDescent="0.4"/>
    <row r="260" s="24" customFormat="1" ht="30" customHeight="1" x14ac:dyDescent="0.4"/>
    <row r="261" s="24" customFormat="1" ht="30" customHeight="1" x14ac:dyDescent="0.4"/>
    <row r="262" s="24" customFormat="1" ht="30" customHeight="1" x14ac:dyDescent="0.4"/>
    <row r="263" s="24" customFormat="1" ht="30" customHeight="1" x14ac:dyDescent="0.4"/>
    <row r="264" s="24" customFormat="1" ht="30" customHeight="1" x14ac:dyDescent="0.4"/>
    <row r="265" s="24" customFormat="1" ht="30" customHeight="1" x14ac:dyDescent="0.4"/>
    <row r="266" s="24" customFormat="1" ht="30" customHeight="1" x14ac:dyDescent="0.4"/>
    <row r="267" s="24" customFormat="1" ht="30" customHeight="1" x14ac:dyDescent="0.4"/>
    <row r="268" s="24" customFormat="1" ht="30" customHeight="1" x14ac:dyDescent="0.4"/>
    <row r="269" s="24" customFormat="1" ht="30" customHeight="1" x14ac:dyDescent="0.4"/>
    <row r="270" s="24" customFormat="1" ht="30" customHeight="1" x14ac:dyDescent="0.4"/>
    <row r="271" s="24" customFormat="1" ht="30" customHeight="1" x14ac:dyDescent="0.4"/>
    <row r="272" s="24" customFormat="1" ht="30" customHeight="1" x14ac:dyDescent="0.4"/>
    <row r="273" s="24" customFormat="1" ht="30" customHeight="1" x14ac:dyDescent="0.4"/>
    <row r="274" s="24" customFormat="1" ht="30" customHeight="1" x14ac:dyDescent="0.4"/>
    <row r="275" s="24" customFormat="1" ht="30" customHeight="1" x14ac:dyDescent="0.4"/>
    <row r="276" s="24" customFormat="1" ht="30" customHeight="1" x14ac:dyDescent="0.4"/>
    <row r="277" s="24" customFormat="1" ht="30" customHeight="1" x14ac:dyDescent="0.4"/>
    <row r="278" s="24" customFormat="1" ht="30" customHeight="1" x14ac:dyDescent="0.4"/>
    <row r="279" s="24" customFormat="1" ht="30" customHeight="1" x14ac:dyDescent="0.4"/>
    <row r="280" s="24" customFormat="1" ht="30" customHeight="1" x14ac:dyDescent="0.4"/>
    <row r="281" s="24" customFormat="1" ht="30" customHeight="1" x14ac:dyDescent="0.4"/>
    <row r="282" s="24" customFormat="1" ht="30" customHeight="1" x14ac:dyDescent="0.4"/>
    <row r="283" s="24" customFormat="1" ht="30" customHeight="1" x14ac:dyDescent="0.4"/>
    <row r="284" s="24" customFormat="1" ht="30" customHeight="1" x14ac:dyDescent="0.4"/>
    <row r="285" s="24" customFormat="1" ht="30" customHeight="1" x14ac:dyDescent="0.4"/>
    <row r="286" s="24" customFormat="1" ht="30" customHeight="1" x14ac:dyDescent="0.4"/>
    <row r="287" s="24" customFormat="1" ht="30" customHeight="1" x14ac:dyDescent="0.4"/>
    <row r="288" s="24" customFormat="1" ht="30" customHeight="1" x14ac:dyDescent="0.4"/>
    <row r="289" s="24" customFormat="1" ht="30" customHeight="1" x14ac:dyDescent="0.4"/>
    <row r="290" s="24" customFormat="1" ht="30" customHeight="1" x14ac:dyDescent="0.4"/>
    <row r="291" s="24" customFormat="1" ht="30" customHeight="1" x14ac:dyDescent="0.4"/>
    <row r="292" s="24" customFormat="1" ht="30" customHeight="1" x14ac:dyDescent="0.4"/>
    <row r="293" s="24" customFormat="1" ht="30" customHeight="1" x14ac:dyDescent="0.4"/>
    <row r="294" s="24" customFormat="1" ht="30" customHeight="1" x14ac:dyDescent="0.4"/>
    <row r="295" s="24" customFormat="1" ht="30" customHeight="1" x14ac:dyDescent="0.4"/>
    <row r="296" s="24" customFormat="1" ht="30" customHeight="1" x14ac:dyDescent="0.4"/>
    <row r="297" s="24" customFormat="1" ht="30" customHeight="1" x14ac:dyDescent="0.4"/>
    <row r="298" s="24" customFormat="1" ht="30" customHeight="1" x14ac:dyDescent="0.4"/>
    <row r="299" s="24" customFormat="1" ht="30" customHeight="1" x14ac:dyDescent="0.4"/>
    <row r="300" s="24" customFormat="1" ht="30" customHeight="1" x14ac:dyDescent="0.4"/>
    <row r="301" s="24" customFormat="1" ht="30" customHeight="1" x14ac:dyDescent="0.4"/>
    <row r="302" s="24" customFormat="1" ht="30" customHeight="1" x14ac:dyDescent="0.4"/>
    <row r="303" s="24" customFormat="1" ht="30" customHeight="1" x14ac:dyDescent="0.4"/>
    <row r="304" s="24" customFormat="1" ht="30" customHeight="1" x14ac:dyDescent="0.4"/>
    <row r="305" s="24" customFormat="1" ht="30" customHeight="1" x14ac:dyDescent="0.4"/>
    <row r="306" s="24" customFormat="1" ht="30" customHeight="1" x14ac:dyDescent="0.4"/>
    <row r="307" s="24" customFormat="1" ht="30" customHeight="1" x14ac:dyDescent="0.4"/>
    <row r="308" s="24" customFormat="1" ht="30" customHeight="1" x14ac:dyDescent="0.4"/>
    <row r="309" s="24" customFormat="1" ht="30" customHeight="1" x14ac:dyDescent="0.4"/>
    <row r="310" s="24" customFormat="1" ht="30" customHeight="1" x14ac:dyDescent="0.4"/>
    <row r="311" s="24" customFormat="1" ht="30" customHeight="1" x14ac:dyDescent="0.4"/>
    <row r="312" s="24" customFormat="1" ht="30" customHeight="1" x14ac:dyDescent="0.4"/>
    <row r="313" s="24" customFormat="1" ht="30" customHeight="1" x14ac:dyDescent="0.4"/>
    <row r="314" s="24" customFormat="1" ht="30" customHeight="1" x14ac:dyDescent="0.4"/>
    <row r="315" s="24" customFormat="1" ht="30" customHeight="1" x14ac:dyDescent="0.4"/>
    <row r="316" s="24" customFormat="1" ht="30" customHeight="1" x14ac:dyDescent="0.4"/>
    <row r="317" s="24" customFormat="1" ht="30" customHeight="1" x14ac:dyDescent="0.4"/>
    <row r="318" s="24" customFormat="1" ht="30" customHeight="1" x14ac:dyDescent="0.4"/>
    <row r="319" s="24" customFormat="1" ht="30" customHeight="1" x14ac:dyDescent="0.4"/>
    <row r="320" s="24" customFormat="1" ht="30" customHeight="1" x14ac:dyDescent="0.4"/>
    <row r="321" s="24" customFormat="1" ht="30" customHeight="1" x14ac:dyDescent="0.4"/>
    <row r="322" s="24" customFormat="1" ht="30" customHeight="1" x14ac:dyDescent="0.4"/>
    <row r="323" s="24" customFormat="1" ht="30" customHeight="1" x14ac:dyDescent="0.4"/>
    <row r="324" s="24" customFormat="1" ht="30" customHeight="1" x14ac:dyDescent="0.4"/>
    <row r="325" s="24" customFormat="1" ht="30" customHeight="1" x14ac:dyDescent="0.4"/>
    <row r="326" s="24" customFormat="1" ht="30" customHeight="1" x14ac:dyDescent="0.4"/>
    <row r="327" s="24" customFormat="1" ht="30" customHeight="1" x14ac:dyDescent="0.4"/>
    <row r="328" s="24" customFormat="1" ht="30" customHeight="1" x14ac:dyDescent="0.4"/>
    <row r="329" s="24" customFormat="1" ht="30" customHeight="1" x14ac:dyDescent="0.4"/>
    <row r="330" s="24" customFormat="1" ht="30" customHeight="1" x14ac:dyDescent="0.4"/>
    <row r="331" s="24" customFormat="1" ht="30" customHeight="1" x14ac:dyDescent="0.4"/>
    <row r="332" s="24" customFormat="1" ht="30" customHeight="1" x14ac:dyDescent="0.4"/>
    <row r="333" s="24" customFormat="1" ht="30" customHeight="1" x14ac:dyDescent="0.4"/>
    <row r="334" s="24" customFormat="1" ht="30" customHeight="1" x14ac:dyDescent="0.4"/>
    <row r="335" s="24" customFormat="1" ht="30" customHeight="1" x14ac:dyDescent="0.4"/>
    <row r="336" s="24" customFormat="1" ht="30" customHeight="1" x14ac:dyDescent="0.4"/>
    <row r="337" s="24" customFormat="1" ht="30" customHeight="1" x14ac:dyDescent="0.4"/>
    <row r="338" s="24" customFormat="1" ht="30" customHeight="1" x14ac:dyDescent="0.4"/>
    <row r="339" s="24" customFormat="1" ht="30" customHeight="1" x14ac:dyDescent="0.4"/>
    <row r="340" s="24" customFormat="1" ht="30" customHeight="1" x14ac:dyDescent="0.4"/>
    <row r="341" s="24" customFormat="1" ht="30" customHeight="1" x14ac:dyDescent="0.4"/>
    <row r="342" s="24" customFormat="1" ht="30" customHeight="1" x14ac:dyDescent="0.4"/>
    <row r="343" s="24" customFormat="1" ht="30" customHeight="1" x14ac:dyDescent="0.4"/>
    <row r="344" s="24" customFormat="1" ht="30" customHeight="1" x14ac:dyDescent="0.4"/>
    <row r="345" s="24" customFormat="1" ht="30" customHeight="1" x14ac:dyDescent="0.4"/>
    <row r="346" s="24" customFormat="1" ht="30" customHeight="1" x14ac:dyDescent="0.4"/>
    <row r="347" s="24" customFormat="1" ht="30" customHeight="1" x14ac:dyDescent="0.4"/>
    <row r="348" s="24" customFormat="1" ht="30" customHeight="1" x14ac:dyDescent="0.4"/>
    <row r="349" s="24" customFormat="1" ht="30" customHeight="1" x14ac:dyDescent="0.4"/>
    <row r="350" s="24" customFormat="1" ht="30" customHeight="1" x14ac:dyDescent="0.4"/>
    <row r="351" s="24" customFormat="1" ht="30" customHeight="1" x14ac:dyDescent="0.4"/>
    <row r="352" s="24" customFormat="1" ht="30" customHeight="1" x14ac:dyDescent="0.4"/>
    <row r="353" s="24" customFormat="1" ht="30" customHeight="1" x14ac:dyDescent="0.4"/>
    <row r="354" s="24" customFormat="1" ht="30" customHeight="1" x14ac:dyDescent="0.4"/>
    <row r="355" s="24" customFormat="1" ht="30" customHeight="1" x14ac:dyDescent="0.4"/>
    <row r="356" s="24" customFormat="1" ht="30" customHeight="1" x14ac:dyDescent="0.4"/>
    <row r="357" s="24" customFormat="1" ht="30" customHeight="1" x14ac:dyDescent="0.4"/>
    <row r="358" s="24" customFormat="1" ht="30" customHeight="1" x14ac:dyDescent="0.4"/>
    <row r="359" s="24" customFormat="1" ht="30" customHeight="1" x14ac:dyDescent="0.4"/>
    <row r="360" s="24" customFormat="1" ht="30" customHeight="1" x14ac:dyDescent="0.4"/>
    <row r="361" s="24" customFormat="1" ht="30" customHeight="1" x14ac:dyDescent="0.4"/>
    <row r="362" s="24" customFormat="1" ht="30" customHeight="1" x14ac:dyDescent="0.4"/>
    <row r="363" s="24" customFormat="1" ht="30" customHeight="1" x14ac:dyDescent="0.4"/>
    <row r="364" s="24" customFormat="1" ht="30" customHeight="1" x14ac:dyDescent="0.4"/>
    <row r="365" s="24" customFormat="1" ht="30" customHeight="1" x14ac:dyDescent="0.4"/>
    <row r="366" s="24" customFormat="1" ht="30" customHeight="1" x14ac:dyDescent="0.4"/>
    <row r="367" s="24" customFormat="1" ht="30" customHeight="1" x14ac:dyDescent="0.4"/>
    <row r="368" s="24" customFormat="1" ht="30" customHeight="1" x14ac:dyDescent="0.4"/>
    <row r="369" s="24" customFormat="1" ht="24" x14ac:dyDescent="0.4"/>
    <row r="370" s="24" customFormat="1" ht="24" x14ac:dyDescent="0.4"/>
    <row r="371" s="24" customFormat="1" ht="24" x14ac:dyDescent="0.4"/>
    <row r="372" s="24" customFormat="1" ht="24" x14ac:dyDescent="0.4"/>
    <row r="373" s="24" customFormat="1" ht="24" x14ac:dyDescent="0.4"/>
    <row r="374" s="24" customFormat="1" ht="24" x14ac:dyDescent="0.4"/>
    <row r="375" s="24" customFormat="1" ht="24" x14ac:dyDescent="0.4"/>
    <row r="376" s="24" customFormat="1" ht="24" x14ac:dyDescent="0.4"/>
    <row r="377" s="24" customFormat="1" ht="24" x14ac:dyDescent="0.4"/>
    <row r="378" s="24" customFormat="1" ht="24" x14ac:dyDescent="0.4"/>
    <row r="379" s="24" customFormat="1" ht="24" x14ac:dyDescent="0.4"/>
    <row r="380" s="24" customFormat="1" ht="24" x14ac:dyDescent="0.4"/>
    <row r="381" s="24" customFormat="1" ht="24" x14ac:dyDescent="0.4"/>
    <row r="382" s="24" customFormat="1" ht="24" x14ac:dyDescent="0.4"/>
    <row r="383" s="24" customFormat="1" ht="24" x14ac:dyDescent="0.4"/>
    <row r="384" s="24" customFormat="1" ht="24" x14ac:dyDescent="0.4"/>
    <row r="385" s="24" customFormat="1" ht="24" x14ac:dyDescent="0.4"/>
    <row r="386" s="24" customFormat="1" ht="24" x14ac:dyDescent="0.4"/>
    <row r="387" s="24" customFormat="1" ht="24" x14ac:dyDescent="0.4"/>
    <row r="388" s="24" customFormat="1" ht="24" x14ac:dyDescent="0.4"/>
    <row r="389" s="24" customFormat="1" ht="24" x14ac:dyDescent="0.4"/>
    <row r="390" s="24" customFormat="1" ht="24" x14ac:dyDescent="0.4"/>
    <row r="391" s="24" customFormat="1" ht="24" x14ac:dyDescent="0.4"/>
    <row r="392" s="24" customFormat="1" ht="24" x14ac:dyDescent="0.4"/>
    <row r="393" s="24" customFormat="1" ht="24" x14ac:dyDescent="0.4"/>
    <row r="394" s="24" customFormat="1" ht="24" x14ac:dyDescent="0.4"/>
    <row r="395" s="24" customFormat="1" ht="24" x14ac:dyDescent="0.4"/>
    <row r="396" s="24" customFormat="1" ht="24" x14ac:dyDescent="0.4"/>
    <row r="397" s="24" customFormat="1" ht="24" x14ac:dyDescent="0.4"/>
    <row r="398" s="24" customFormat="1" ht="24" x14ac:dyDescent="0.4"/>
    <row r="399" s="24" customFormat="1" ht="24" x14ac:dyDescent="0.4"/>
    <row r="400" s="24" customFormat="1" ht="24" x14ac:dyDescent="0.4"/>
    <row r="401" s="24" customFormat="1" ht="24" x14ac:dyDescent="0.4"/>
    <row r="402" s="24" customFormat="1" ht="24" x14ac:dyDescent="0.4"/>
    <row r="403" s="24" customFormat="1" ht="24" x14ac:dyDescent="0.4"/>
    <row r="404" s="24" customFormat="1" ht="24" x14ac:dyDescent="0.4"/>
    <row r="405" s="24" customFormat="1" ht="24" x14ac:dyDescent="0.4"/>
    <row r="406" s="24" customFormat="1" ht="24" x14ac:dyDescent="0.4"/>
    <row r="407" s="24" customFormat="1" ht="24" x14ac:dyDescent="0.4"/>
    <row r="408" s="24" customFormat="1" ht="24" x14ac:dyDescent="0.4"/>
    <row r="409" s="24" customFormat="1" ht="24" x14ac:dyDescent="0.4"/>
    <row r="410" s="24" customFormat="1" ht="24" x14ac:dyDescent="0.4"/>
    <row r="411" s="24" customFormat="1" ht="24" x14ac:dyDescent="0.4"/>
    <row r="412" s="24" customFormat="1" ht="24" x14ac:dyDescent="0.4"/>
    <row r="413" s="24" customFormat="1" ht="24" x14ac:dyDescent="0.4"/>
    <row r="414" s="24" customFormat="1" ht="24" x14ac:dyDescent="0.4"/>
    <row r="415" s="24" customFormat="1" ht="24" x14ac:dyDescent="0.4"/>
    <row r="416" s="24" customFormat="1" ht="24" x14ac:dyDescent="0.4"/>
    <row r="417" s="24" customFormat="1" ht="24" x14ac:dyDescent="0.4"/>
    <row r="418" s="24" customFormat="1" ht="24" x14ac:dyDescent="0.4"/>
    <row r="419" s="24" customFormat="1" ht="24" x14ac:dyDescent="0.4"/>
    <row r="420" s="24" customFormat="1" ht="24" x14ac:dyDescent="0.4"/>
    <row r="421" s="24" customFormat="1" ht="24" x14ac:dyDescent="0.4"/>
    <row r="422" s="24" customFormat="1" ht="24" x14ac:dyDescent="0.4"/>
    <row r="423" s="24" customFormat="1" ht="24" x14ac:dyDescent="0.4"/>
    <row r="424" s="24" customFormat="1" ht="24" x14ac:dyDescent="0.4"/>
    <row r="425" s="24" customFormat="1" ht="24" x14ac:dyDescent="0.4"/>
    <row r="426" s="24" customFormat="1" ht="24" x14ac:dyDescent="0.4"/>
    <row r="427" s="24" customFormat="1" ht="24" x14ac:dyDescent="0.4"/>
    <row r="428" s="24" customFormat="1" ht="24" x14ac:dyDescent="0.4"/>
    <row r="429" s="24" customFormat="1" ht="24" x14ac:dyDescent="0.4"/>
    <row r="430" s="24" customFormat="1" ht="24" x14ac:dyDescent="0.4"/>
    <row r="431" s="24" customFormat="1" ht="24" x14ac:dyDescent="0.4"/>
    <row r="432" s="24" customFormat="1" ht="24" x14ac:dyDescent="0.4"/>
    <row r="433" s="24" customFormat="1" ht="24" x14ac:dyDescent="0.4"/>
    <row r="434" s="24" customFormat="1" ht="24" x14ac:dyDescent="0.4"/>
    <row r="435" s="24" customFormat="1" ht="24" x14ac:dyDescent="0.4"/>
    <row r="436" s="24" customFormat="1" ht="24" x14ac:dyDescent="0.4"/>
    <row r="437" s="24" customFormat="1" ht="24" x14ac:dyDescent="0.4"/>
    <row r="438" s="24" customFormat="1" ht="24" x14ac:dyDescent="0.4"/>
    <row r="439" s="24" customFormat="1" ht="24" x14ac:dyDescent="0.4"/>
    <row r="440" s="24" customFormat="1" ht="24" x14ac:dyDescent="0.4"/>
    <row r="441" s="24" customFormat="1" ht="24" x14ac:dyDescent="0.4"/>
    <row r="442" s="24" customFormat="1" ht="24" x14ac:dyDescent="0.4"/>
    <row r="443" s="24" customFormat="1" ht="24" x14ac:dyDescent="0.4"/>
    <row r="444" s="24" customFormat="1" ht="24" x14ac:dyDescent="0.4"/>
    <row r="445" s="24" customFormat="1" ht="24" x14ac:dyDescent="0.4"/>
    <row r="446" s="24" customFormat="1" ht="24" x14ac:dyDescent="0.4"/>
    <row r="447" s="24" customFormat="1" ht="24" x14ac:dyDescent="0.4"/>
    <row r="448" s="24" customFormat="1" ht="24" x14ac:dyDescent="0.4"/>
    <row r="449" s="24" customFormat="1" ht="24" x14ac:dyDescent="0.4"/>
    <row r="450" s="24" customFormat="1" ht="24" x14ac:dyDescent="0.4"/>
    <row r="451" s="24" customFormat="1" ht="24" x14ac:dyDescent="0.4"/>
    <row r="452" s="24" customFormat="1" ht="24" x14ac:dyDescent="0.4"/>
    <row r="453" s="24" customFormat="1" ht="24" x14ac:dyDescent="0.4"/>
    <row r="454" s="24" customFormat="1" ht="24" x14ac:dyDescent="0.4"/>
    <row r="455" s="24" customFormat="1" ht="24" x14ac:dyDescent="0.4"/>
    <row r="456" s="24" customFormat="1" ht="24" x14ac:dyDescent="0.4"/>
    <row r="457" s="24" customFormat="1" ht="24" x14ac:dyDescent="0.4"/>
    <row r="458" s="24" customFormat="1" ht="24" x14ac:dyDescent="0.4"/>
    <row r="459" s="24" customFormat="1" ht="24" x14ac:dyDescent="0.4"/>
    <row r="460" s="24" customFormat="1" ht="24" x14ac:dyDescent="0.4"/>
    <row r="461" s="24" customFormat="1" ht="24" x14ac:dyDescent="0.4"/>
    <row r="462" s="24" customFormat="1" ht="24" x14ac:dyDescent="0.4"/>
    <row r="463" s="24" customFormat="1" ht="24" x14ac:dyDescent="0.4"/>
    <row r="464" s="24" customFormat="1" ht="24" x14ac:dyDescent="0.4"/>
    <row r="465" s="24" customFormat="1" ht="24" x14ac:dyDescent="0.4"/>
    <row r="466" s="24" customFormat="1" ht="24" x14ac:dyDescent="0.4"/>
    <row r="467" s="24" customFormat="1" ht="24" x14ac:dyDescent="0.4"/>
    <row r="468" s="24" customFormat="1" ht="24" x14ac:dyDescent="0.4"/>
    <row r="469" s="24" customFormat="1" ht="24" x14ac:dyDescent="0.4"/>
    <row r="470" s="24" customFormat="1" ht="24" x14ac:dyDescent="0.4"/>
    <row r="471" s="24" customFormat="1" ht="24" x14ac:dyDescent="0.4"/>
    <row r="472" s="24" customFormat="1" ht="24" x14ac:dyDescent="0.4"/>
    <row r="473" s="24" customFormat="1" ht="24" x14ac:dyDescent="0.4"/>
    <row r="474" s="24" customFormat="1" ht="24" x14ac:dyDescent="0.4"/>
    <row r="475" s="24" customFormat="1" ht="24" x14ac:dyDescent="0.4"/>
    <row r="476" s="24" customFormat="1" ht="24" x14ac:dyDescent="0.4"/>
    <row r="477" s="24" customFormat="1" ht="24" x14ac:dyDescent="0.4"/>
    <row r="478" s="24" customFormat="1" ht="24" x14ac:dyDescent="0.4"/>
    <row r="479" s="24" customFormat="1" ht="24" x14ac:dyDescent="0.4"/>
    <row r="480" s="24" customFormat="1" ht="24" x14ac:dyDescent="0.4"/>
    <row r="481" s="24" customFormat="1" ht="24" x14ac:dyDescent="0.4"/>
    <row r="482" s="24" customFormat="1" ht="24" x14ac:dyDescent="0.4"/>
    <row r="483" s="24" customFormat="1" ht="24" x14ac:dyDescent="0.4"/>
    <row r="484" s="24" customFormat="1" ht="24" x14ac:dyDescent="0.4"/>
    <row r="485" s="24" customFormat="1" ht="24" x14ac:dyDescent="0.4"/>
    <row r="486" s="24" customFormat="1" ht="24" x14ac:dyDescent="0.4"/>
    <row r="487" s="24" customFormat="1" ht="24" x14ac:dyDescent="0.4"/>
    <row r="488" s="24" customFormat="1" ht="24" x14ac:dyDescent="0.4"/>
    <row r="489" s="24" customFormat="1" ht="24" x14ac:dyDescent="0.4"/>
    <row r="490" s="24" customFormat="1" ht="24" x14ac:dyDescent="0.4"/>
    <row r="491" s="24" customFormat="1" ht="24" x14ac:dyDescent="0.4"/>
    <row r="492" s="24" customFormat="1" ht="24" x14ac:dyDescent="0.4"/>
    <row r="493" s="24" customFormat="1" ht="24" x14ac:dyDescent="0.4"/>
    <row r="494" s="24" customFormat="1" ht="24" x14ac:dyDescent="0.4"/>
    <row r="495" s="24" customFormat="1" ht="24" x14ac:dyDescent="0.4"/>
    <row r="496" s="24" customFormat="1" ht="24" x14ac:dyDescent="0.4"/>
    <row r="497" s="24" customFormat="1" ht="24" x14ac:dyDescent="0.4"/>
    <row r="498" s="24" customFormat="1" ht="24" x14ac:dyDescent="0.4"/>
    <row r="499" s="24" customFormat="1" ht="24" x14ac:dyDescent="0.4"/>
    <row r="500" s="24" customFormat="1" ht="24" x14ac:dyDescent="0.4"/>
    <row r="501" s="24" customFormat="1" ht="24" x14ac:dyDescent="0.4"/>
    <row r="502" s="24" customFormat="1" ht="24" x14ac:dyDescent="0.4"/>
    <row r="503" s="24" customFormat="1" ht="24" x14ac:dyDescent="0.4"/>
    <row r="504" s="24" customFormat="1" ht="24" x14ac:dyDescent="0.4"/>
    <row r="505" s="24" customFormat="1" ht="24" x14ac:dyDescent="0.4"/>
    <row r="506" s="24" customFormat="1" ht="24" x14ac:dyDescent="0.4"/>
    <row r="507" s="24" customFormat="1" ht="24" x14ac:dyDescent="0.4"/>
    <row r="508" s="24" customFormat="1" ht="24" x14ac:dyDescent="0.4"/>
    <row r="509" s="24" customFormat="1" ht="24" x14ac:dyDescent="0.4"/>
    <row r="510" s="24" customFormat="1" ht="24" x14ac:dyDescent="0.4"/>
    <row r="511" s="24" customFormat="1" ht="24" x14ac:dyDescent="0.4"/>
    <row r="512" s="24" customFormat="1" ht="24" x14ac:dyDescent="0.4"/>
    <row r="513" s="24" customFormat="1" ht="24" x14ac:dyDescent="0.4"/>
    <row r="514" s="24" customFormat="1" ht="24" x14ac:dyDescent="0.4"/>
    <row r="515" s="24" customFormat="1" ht="24" x14ac:dyDescent="0.4"/>
    <row r="516" s="24" customFormat="1" ht="24" x14ac:dyDescent="0.4"/>
    <row r="517" s="24" customFormat="1" ht="24" x14ac:dyDescent="0.4"/>
    <row r="518" s="24" customFormat="1" ht="24" x14ac:dyDescent="0.4"/>
    <row r="519" s="24" customFormat="1" ht="24" x14ac:dyDescent="0.4"/>
    <row r="520" s="24" customFormat="1" ht="24" x14ac:dyDescent="0.4"/>
    <row r="521" s="24" customFormat="1" ht="24" x14ac:dyDescent="0.4"/>
    <row r="522" s="24" customFormat="1" ht="24" x14ac:dyDescent="0.4"/>
    <row r="523" s="24" customFormat="1" ht="24" x14ac:dyDescent="0.4"/>
    <row r="524" s="24" customFormat="1" ht="24" x14ac:dyDescent="0.4"/>
    <row r="525" s="24" customFormat="1" ht="24" x14ac:dyDescent="0.4"/>
    <row r="526" s="24" customFormat="1" ht="24" x14ac:dyDescent="0.4"/>
    <row r="527" s="24" customFormat="1" ht="24" x14ac:dyDescent="0.4"/>
    <row r="528" s="24" customFormat="1" ht="24" x14ac:dyDescent="0.4"/>
    <row r="529" s="24" customFormat="1" ht="24" x14ac:dyDescent="0.4"/>
    <row r="530" s="24" customFormat="1" ht="24" x14ac:dyDescent="0.4"/>
    <row r="531" s="24" customFormat="1" ht="24" x14ac:dyDescent="0.4"/>
    <row r="532" s="24" customFormat="1" ht="24" x14ac:dyDescent="0.4"/>
    <row r="533" s="24" customFormat="1" ht="24" x14ac:dyDescent="0.4"/>
    <row r="534" s="24" customFormat="1" ht="24" x14ac:dyDescent="0.4"/>
    <row r="535" s="24" customFormat="1" ht="24" x14ac:dyDescent="0.4"/>
    <row r="536" s="24" customFormat="1" ht="24" x14ac:dyDescent="0.4"/>
    <row r="537" s="24" customFormat="1" ht="24" x14ac:dyDescent="0.4"/>
    <row r="538" s="24" customFormat="1" ht="24" x14ac:dyDescent="0.4"/>
    <row r="539" s="24" customFormat="1" ht="24" x14ac:dyDescent="0.4"/>
    <row r="540" s="24" customFormat="1" ht="24" x14ac:dyDescent="0.4"/>
    <row r="541" s="24" customFormat="1" ht="24" x14ac:dyDescent="0.4"/>
    <row r="542" s="24" customFormat="1" ht="24" x14ac:dyDescent="0.4"/>
    <row r="543" s="24" customFormat="1" ht="24" x14ac:dyDescent="0.4"/>
    <row r="544" s="24" customFormat="1" ht="24" x14ac:dyDescent="0.4"/>
    <row r="545" s="24" customFormat="1" ht="24" x14ac:dyDescent="0.4"/>
    <row r="546" s="24" customFormat="1" ht="24" x14ac:dyDescent="0.4"/>
    <row r="547" s="24" customFormat="1" ht="24" x14ac:dyDescent="0.4"/>
    <row r="548" s="24" customFormat="1" ht="24" x14ac:dyDescent="0.4"/>
    <row r="549" s="24" customFormat="1" ht="24" x14ac:dyDescent="0.4"/>
    <row r="550" s="24" customFormat="1" ht="24" x14ac:dyDescent="0.4"/>
    <row r="551" s="24" customFormat="1" ht="24" x14ac:dyDescent="0.4"/>
    <row r="552" s="24" customFormat="1" ht="24" x14ac:dyDescent="0.4"/>
    <row r="553" s="24" customFormat="1" ht="24" x14ac:dyDescent="0.4"/>
    <row r="554" s="24" customFormat="1" ht="24" x14ac:dyDescent="0.4"/>
    <row r="555" s="24" customFormat="1" ht="24" x14ac:dyDescent="0.4"/>
    <row r="556" s="24" customFormat="1" ht="24" x14ac:dyDescent="0.4"/>
    <row r="557" s="24" customFormat="1" ht="24" x14ac:dyDescent="0.4"/>
    <row r="558" s="24" customFormat="1" ht="24" x14ac:dyDescent="0.4"/>
    <row r="559" s="24" customFormat="1" ht="24" x14ac:dyDescent="0.4"/>
    <row r="560" s="24" customFormat="1" ht="24" x14ac:dyDescent="0.4"/>
    <row r="561" s="24" customFormat="1" ht="24" x14ac:dyDescent="0.4"/>
    <row r="562" s="24" customFormat="1" ht="24" x14ac:dyDescent="0.4"/>
    <row r="563" s="24" customFormat="1" ht="24" x14ac:dyDescent="0.4"/>
    <row r="564" s="24" customFormat="1" ht="24" x14ac:dyDescent="0.4"/>
    <row r="565" s="24" customFormat="1" ht="24" x14ac:dyDescent="0.4"/>
    <row r="566" s="24" customFormat="1" ht="24" x14ac:dyDescent="0.4"/>
    <row r="567" s="24" customFormat="1" ht="24" x14ac:dyDescent="0.4"/>
    <row r="568" s="24" customFormat="1" ht="24" x14ac:dyDescent="0.4"/>
    <row r="569" s="24" customFormat="1" ht="24" x14ac:dyDescent="0.4"/>
    <row r="570" s="24" customFormat="1" ht="24" x14ac:dyDescent="0.4"/>
    <row r="571" s="24" customFormat="1" ht="24" x14ac:dyDescent="0.4"/>
    <row r="572" s="24" customFormat="1" ht="24" x14ac:dyDescent="0.4"/>
    <row r="573" s="24" customFormat="1" ht="24" x14ac:dyDescent="0.4"/>
    <row r="574" s="24" customFormat="1" ht="24" x14ac:dyDescent="0.4"/>
    <row r="575" s="24" customFormat="1" ht="24" x14ac:dyDescent="0.4"/>
    <row r="576" s="24" customFormat="1" ht="24" x14ac:dyDescent="0.4"/>
    <row r="577" s="24" customFormat="1" ht="24" x14ac:dyDescent="0.4"/>
    <row r="578" s="24" customFormat="1" ht="24" x14ac:dyDescent="0.4"/>
    <row r="579" s="24" customFormat="1" ht="24" x14ac:dyDescent="0.4"/>
  </sheetData>
  <dataConsolidate/>
  <mergeCells count="314">
    <mergeCell ref="T56:U56"/>
    <mergeCell ref="A20:C27"/>
    <mergeCell ref="D21:E21"/>
    <mergeCell ref="D22:E22"/>
    <mergeCell ref="D23:E23"/>
    <mergeCell ref="D25:E25"/>
    <mergeCell ref="D26:E26"/>
    <mergeCell ref="D27:E27"/>
    <mergeCell ref="D24:E24"/>
    <mergeCell ref="D20:E20"/>
    <mergeCell ref="R23:S23"/>
    <mergeCell ref="T23:U23"/>
    <mergeCell ref="R21:S21"/>
    <mergeCell ref="T21:U21"/>
    <mergeCell ref="R22:S22"/>
    <mergeCell ref="H25:I25"/>
    <mergeCell ref="J25:K25"/>
    <mergeCell ref="L25:M25"/>
    <mergeCell ref="N25:O25"/>
    <mergeCell ref="P25:Q25"/>
    <mergeCell ref="J30:K30"/>
    <mergeCell ref="H30:I30"/>
    <mergeCell ref="A31:C32"/>
    <mergeCell ref="A29:C30"/>
    <mergeCell ref="L61:M61"/>
    <mergeCell ref="L62:M62"/>
    <mergeCell ref="L63:M63"/>
    <mergeCell ref="M13:N14"/>
    <mergeCell ref="O13:P14"/>
    <mergeCell ref="F21:G21"/>
    <mergeCell ref="F22:G22"/>
    <mergeCell ref="F23:G23"/>
    <mergeCell ref="H21:I21"/>
    <mergeCell ref="J21:K21"/>
    <mergeCell ref="L21:M21"/>
    <mergeCell ref="D51:G51"/>
    <mergeCell ref="D53:G53"/>
    <mergeCell ref="D56:G56"/>
    <mergeCell ref="N21:O21"/>
    <mergeCell ref="P21:Q21"/>
    <mergeCell ref="H22:I22"/>
    <mergeCell ref="J22:K22"/>
    <mergeCell ref="L22:M22"/>
    <mergeCell ref="N22:O22"/>
    <mergeCell ref="P22:Q22"/>
    <mergeCell ref="F25:G25"/>
    <mergeCell ref="F26:G26"/>
    <mergeCell ref="F27:G27"/>
    <mergeCell ref="Q3:R5"/>
    <mergeCell ref="A9:C11"/>
    <mergeCell ref="A13:C14"/>
    <mergeCell ref="I13:I14"/>
    <mergeCell ref="G13:H14"/>
    <mergeCell ref="L13:L14"/>
    <mergeCell ref="J13:K14"/>
    <mergeCell ref="Q6:R6"/>
    <mergeCell ref="Q7:R7"/>
    <mergeCell ref="Q8:R8"/>
    <mergeCell ref="D6:E6"/>
    <mergeCell ref="F6:P6"/>
    <mergeCell ref="A6:C8"/>
    <mergeCell ref="D7:P8"/>
    <mergeCell ref="D3:P3"/>
    <mergeCell ref="D13:F14"/>
    <mergeCell ref="R25:S25"/>
    <mergeCell ref="T25:U25"/>
    <mergeCell ref="Q10:R10"/>
    <mergeCell ref="S10:W10"/>
    <mergeCell ref="T26:U26"/>
    <mergeCell ref="R24:S24"/>
    <mergeCell ref="V25:W25"/>
    <mergeCell ref="A16:C18"/>
    <mergeCell ref="D16:P16"/>
    <mergeCell ref="D17:P17"/>
    <mergeCell ref="D18:P18"/>
    <mergeCell ref="Q16:R18"/>
    <mergeCell ref="V26:W26"/>
    <mergeCell ref="H27:I27"/>
    <mergeCell ref="J27:K27"/>
    <mergeCell ref="L27:M27"/>
    <mergeCell ref="N27:O27"/>
    <mergeCell ref="P27:Q27"/>
    <mergeCell ref="R27:S27"/>
    <mergeCell ref="T27:U27"/>
    <mergeCell ref="V27:W27"/>
    <mergeCell ref="R26:S26"/>
    <mergeCell ref="A1:P2"/>
    <mergeCell ref="Q2:W2"/>
    <mergeCell ref="V24:W24"/>
    <mergeCell ref="V20:W20"/>
    <mergeCell ref="V21:W21"/>
    <mergeCell ref="V22:W22"/>
    <mergeCell ref="V23:W23"/>
    <mergeCell ref="A3:C5"/>
    <mergeCell ref="D4:P5"/>
    <mergeCell ref="F24:G24"/>
    <mergeCell ref="H24:I24"/>
    <mergeCell ref="J24:K24"/>
    <mergeCell ref="L24:M24"/>
    <mergeCell ref="N24:O24"/>
    <mergeCell ref="P24:Q24"/>
    <mergeCell ref="T22:U22"/>
    <mergeCell ref="H23:I23"/>
    <mergeCell ref="T24:U24"/>
    <mergeCell ref="S3:W5"/>
    <mergeCell ref="S6:W6"/>
    <mergeCell ref="S7:W7"/>
    <mergeCell ref="S8:W8"/>
    <mergeCell ref="S9:W9"/>
    <mergeCell ref="F30:G30"/>
    <mergeCell ref="L30:M30"/>
    <mergeCell ref="N30:O30"/>
    <mergeCell ref="P30:Q30"/>
    <mergeCell ref="H26:I26"/>
    <mergeCell ref="J26:K26"/>
    <mergeCell ref="L26:M26"/>
    <mergeCell ref="N26:O26"/>
    <mergeCell ref="P26:Q26"/>
    <mergeCell ref="D29:O29"/>
    <mergeCell ref="D30:E30"/>
    <mergeCell ref="H36:Q36"/>
    <mergeCell ref="D37:E38"/>
    <mergeCell ref="F37:G38"/>
    <mergeCell ref="D31:K32"/>
    <mergeCell ref="L31:M32"/>
    <mergeCell ref="N31:O32"/>
    <mergeCell ref="D9:L11"/>
    <mergeCell ref="M9:N11"/>
    <mergeCell ref="O9:P11"/>
    <mergeCell ref="Q9:R9"/>
    <mergeCell ref="R30:S30"/>
    <mergeCell ref="J23:K23"/>
    <mergeCell ref="L23:M23"/>
    <mergeCell ref="N23:O23"/>
    <mergeCell ref="P23:Q23"/>
    <mergeCell ref="Q11:R11"/>
    <mergeCell ref="S11:W11"/>
    <mergeCell ref="S16:W18"/>
    <mergeCell ref="Q13:R14"/>
    <mergeCell ref="T30:U30"/>
    <mergeCell ref="P29:Q29"/>
    <mergeCell ref="R29:S29"/>
    <mergeCell ref="P31:Q32"/>
    <mergeCell ref="R31:W32"/>
    <mergeCell ref="T39:W39"/>
    <mergeCell ref="T40:W40"/>
    <mergeCell ref="H37:I38"/>
    <mergeCell ref="J37:K37"/>
    <mergeCell ref="J38:K38"/>
    <mergeCell ref="H39:I40"/>
    <mergeCell ref="F39:G39"/>
    <mergeCell ref="F40:G40"/>
    <mergeCell ref="D39:E40"/>
    <mergeCell ref="S48:S49"/>
    <mergeCell ref="F49:I49"/>
    <mergeCell ref="J46:J47"/>
    <mergeCell ref="F45:N45"/>
    <mergeCell ref="O45:W45"/>
    <mergeCell ref="S46:S47"/>
    <mergeCell ref="R36:W36"/>
    <mergeCell ref="D41:G41"/>
    <mergeCell ref="H41:I41"/>
    <mergeCell ref="J41:M41"/>
    <mergeCell ref="N41:O41"/>
    <mergeCell ref="P41:R41"/>
    <mergeCell ref="S41:T41"/>
    <mergeCell ref="U41:W41"/>
    <mergeCell ref="L37:Q37"/>
    <mergeCell ref="L38:Q38"/>
    <mergeCell ref="J39:Q39"/>
    <mergeCell ref="J40:Q40"/>
    <mergeCell ref="R37:S38"/>
    <mergeCell ref="V37:W37"/>
    <mergeCell ref="V38:W38"/>
    <mergeCell ref="T37:U37"/>
    <mergeCell ref="T38:U38"/>
    <mergeCell ref="R39:S40"/>
    <mergeCell ref="R42:W42"/>
    <mergeCell ref="R43:W43"/>
    <mergeCell ref="A41:C41"/>
    <mergeCell ref="D42:E43"/>
    <mergeCell ref="H42:I43"/>
    <mergeCell ref="P42:Q43"/>
    <mergeCell ref="J42:O42"/>
    <mergeCell ref="F42:G42"/>
    <mergeCell ref="F43:G43"/>
    <mergeCell ref="J43:O43"/>
    <mergeCell ref="H53:I53"/>
    <mergeCell ref="L53:M53"/>
    <mergeCell ref="J51:K51"/>
    <mergeCell ref="N51:O51"/>
    <mergeCell ref="D52:E52"/>
    <mergeCell ref="F52:G52"/>
    <mergeCell ref="H51:I51"/>
    <mergeCell ref="L51:M51"/>
    <mergeCell ref="A42:C43"/>
    <mergeCell ref="D46:E47"/>
    <mergeCell ref="D48:E49"/>
    <mergeCell ref="A46:C49"/>
    <mergeCell ref="J48:J49"/>
    <mergeCell ref="H55:I55"/>
    <mergeCell ref="J55:K55"/>
    <mergeCell ref="L55:M55"/>
    <mergeCell ref="N55:O55"/>
    <mergeCell ref="D54:E55"/>
    <mergeCell ref="H56:I56"/>
    <mergeCell ref="N56:O56"/>
    <mergeCell ref="L56:M56"/>
    <mergeCell ref="F54:G54"/>
    <mergeCell ref="F55:G55"/>
    <mergeCell ref="J56:K56"/>
    <mergeCell ref="J54:K54"/>
    <mergeCell ref="L54:M54"/>
    <mergeCell ref="H54:I54"/>
    <mergeCell ref="N54:O54"/>
    <mergeCell ref="J63:K63"/>
    <mergeCell ref="N63:O63"/>
    <mergeCell ref="H63:I63"/>
    <mergeCell ref="J62:K62"/>
    <mergeCell ref="H62:I62"/>
    <mergeCell ref="N62:O62"/>
    <mergeCell ref="H60:I60"/>
    <mergeCell ref="J60:K60"/>
    <mergeCell ref="D57:E60"/>
    <mergeCell ref="J61:K61"/>
    <mergeCell ref="H61:I61"/>
    <mergeCell ref="N61:O61"/>
    <mergeCell ref="H58:I58"/>
    <mergeCell ref="F59:G60"/>
    <mergeCell ref="H59:I59"/>
    <mergeCell ref="J59:K59"/>
    <mergeCell ref="H57:I57"/>
    <mergeCell ref="J57:K57"/>
    <mergeCell ref="J58:K58"/>
    <mergeCell ref="F57:G58"/>
    <mergeCell ref="D61:G61"/>
    <mergeCell ref="L60:O60"/>
    <mergeCell ref="D62:G62"/>
    <mergeCell ref="D63:G63"/>
    <mergeCell ref="D71:E71"/>
    <mergeCell ref="F70:L70"/>
    <mergeCell ref="M70:N70"/>
    <mergeCell ref="O70:R70"/>
    <mergeCell ref="F71:L71"/>
    <mergeCell ref="M71:N71"/>
    <mergeCell ref="O71:R71"/>
    <mergeCell ref="F67:L67"/>
    <mergeCell ref="F68:L68"/>
    <mergeCell ref="F69:L69"/>
    <mergeCell ref="M67:N67"/>
    <mergeCell ref="M68:N68"/>
    <mergeCell ref="M69:N69"/>
    <mergeCell ref="O67:W67"/>
    <mergeCell ref="O68:R68"/>
    <mergeCell ref="T68:W68"/>
    <mergeCell ref="D68:E68"/>
    <mergeCell ref="D69:E69"/>
    <mergeCell ref="A36:C40"/>
    <mergeCell ref="D36:G36"/>
    <mergeCell ref="A45:E45"/>
    <mergeCell ref="A73:E74"/>
    <mergeCell ref="F46:I46"/>
    <mergeCell ref="F47:I47"/>
    <mergeCell ref="F48:I48"/>
    <mergeCell ref="N64:Q64"/>
    <mergeCell ref="S64:V64"/>
    <mergeCell ref="D64:G65"/>
    <mergeCell ref="A51:C65"/>
    <mergeCell ref="J64:M64"/>
    <mergeCell ref="J65:M65"/>
    <mergeCell ref="N65:Q65"/>
    <mergeCell ref="S65:V65"/>
    <mergeCell ref="H64:I64"/>
    <mergeCell ref="H65:I65"/>
    <mergeCell ref="T70:W70"/>
    <mergeCell ref="T71:W71"/>
    <mergeCell ref="A67:C71"/>
    <mergeCell ref="D67:E67"/>
    <mergeCell ref="O69:R69"/>
    <mergeCell ref="T69:W69"/>
    <mergeCell ref="D70:E70"/>
    <mergeCell ref="O73:R73"/>
    <mergeCell ref="K73:N73"/>
    <mergeCell ref="T73:W73"/>
    <mergeCell ref="K74:N74"/>
    <mergeCell ref="O74:R74"/>
    <mergeCell ref="T74:W74"/>
    <mergeCell ref="F73:G74"/>
    <mergeCell ref="H73:J73"/>
    <mergeCell ref="H74:J74"/>
    <mergeCell ref="Q60:T60"/>
    <mergeCell ref="T46:W46"/>
    <mergeCell ref="T47:W47"/>
    <mergeCell ref="T48:W48"/>
    <mergeCell ref="T49:W49"/>
    <mergeCell ref="L58:O58"/>
    <mergeCell ref="Q58:T58"/>
    <mergeCell ref="K46:N46"/>
    <mergeCell ref="K47:N47"/>
    <mergeCell ref="K48:N48"/>
    <mergeCell ref="K49:N49"/>
    <mergeCell ref="O46:R46"/>
    <mergeCell ref="O47:R47"/>
    <mergeCell ref="O48:R48"/>
    <mergeCell ref="O49:R49"/>
    <mergeCell ref="L57:O57"/>
    <mergeCell ref="Q57:T57"/>
    <mergeCell ref="L59:O59"/>
    <mergeCell ref="Q59:T59"/>
    <mergeCell ref="R56:S56"/>
    <mergeCell ref="P56:Q56"/>
    <mergeCell ref="V56:W56"/>
    <mergeCell ref="J53:K53"/>
    <mergeCell ref="N53:O53"/>
  </mergeCells>
  <phoneticPr fontId="1"/>
  <dataValidations count="4">
    <dataValidation type="list" allowBlank="1" showInputMessage="1" showErrorMessage="1" sqref="M13:N14" xr:uid="{326E691A-60B7-46DF-AF7F-5ED7B6ED84AE}">
      <formula1>"（日）,（月）,（火）,（水）,（木）,（金）,（土）"</formula1>
    </dataValidation>
    <dataValidation type="list" allowBlank="1" showInputMessage="1" showErrorMessage="1" sqref="J37:K38 T37:U38 H41:I41 N41:O41 S41:T41 H51:I51 L51:M51 P56:Q56 L61:M63 L53:M56 T56:U56 H53:I65" xr:uid="{7AB95855-4024-4B27-A3D6-ECB3FC4C6D89}">
      <formula1>"〇"</formula1>
    </dataValidation>
    <dataValidation type="list" allowBlank="1" showInputMessage="1" showErrorMessage="1" sqref="A46:C49" xr:uid="{2547CFB7-E055-476C-93D2-5A1D722F628E}">
      <formula1>"高原の湯,男体女峰,４ヶ所"</formula1>
    </dataValidation>
    <dataValidation type="list" allowBlank="1" showInputMessage="1" showErrorMessage="1" sqref="A42:C43" xr:uid="{5E141C96-07F2-4108-A49F-D94857A3E410}">
      <formula1>"白樺ABE,白樺P,八汐,白樺全面"</formula1>
    </dataValidation>
  </dataValidations>
  <pageMargins left="0.51181102362204722" right="0.5118110236220472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A86BD-A6E8-4238-BB4F-4330022CA9D5}">
  <sheetPr>
    <pageSetUpPr fitToPage="1"/>
  </sheetPr>
  <dimension ref="A1:BD43"/>
  <sheetViews>
    <sheetView view="pageBreakPreview" topLeftCell="A7" zoomScaleNormal="100" zoomScaleSheetLayoutView="100" workbookViewId="0">
      <selection activeCell="AW3" sqref="AW3:AX4"/>
    </sheetView>
  </sheetViews>
  <sheetFormatPr defaultRowHeight="24" x14ac:dyDescent="0.4"/>
  <cols>
    <col min="1" max="2" width="5.125" style="2" customWidth="1"/>
    <col min="3" max="18" width="5.875" style="2" customWidth="1"/>
    <col min="19" max="19" width="1.875" style="2" customWidth="1"/>
    <col min="20" max="20" width="5.125" style="2" customWidth="1"/>
    <col min="21" max="21" width="6.125" style="2" customWidth="1"/>
    <col min="22" max="37" width="5.875" style="2" customWidth="1"/>
    <col min="38" max="38" width="1.875" style="2" customWidth="1"/>
    <col min="39" max="39" width="5.125" style="2" customWidth="1"/>
    <col min="40" max="40" width="6.125" style="2" customWidth="1"/>
    <col min="41" max="56" width="5.875" style="2" customWidth="1"/>
    <col min="57" max="16384" width="9" style="2"/>
  </cols>
  <sheetData>
    <row r="1" spans="1:56" ht="25.5" customHeight="1" x14ac:dyDescent="0.4">
      <c r="A1" s="184" t="s">
        <v>97</v>
      </c>
      <c r="B1" s="173"/>
      <c r="C1" s="180">
        <f>打合せ確認書!D3</f>
        <v>0</v>
      </c>
      <c r="D1" s="210"/>
      <c r="E1" s="181"/>
      <c r="F1" s="180">
        <f>打合せ確認書!D4</f>
        <v>0</v>
      </c>
      <c r="G1" s="210"/>
      <c r="H1" s="210"/>
      <c r="I1" s="210"/>
      <c r="J1" s="210"/>
      <c r="K1" s="210"/>
      <c r="L1" s="181"/>
      <c r="M1" s="173" t="s">
        <v>109</v>
      </c>
      <c r="N1" s="174"/>
      <c r="O1" s="174"/>
      <c r="P1" s="174"/>
      <c r="Q1" s="174"/>
      <c r="R1" s="175"/>
      <c r="S1" s="4"/>
      <c r="T1" s="184" t="s">
        <v>97</v>
      </c>
      <c r="U1" s="173"/>
      <c r="V1" s="180">
        <f>C1</f>
        <v>0</v>
      </c>
      <c r="W1" s="210"/>
      <c r="X1" s="181"/>
      <c r="Y1" s="180">
        <f>F1</f>
        <v>0</v>
      </c>
      <c r="Z1" s="210"/>
      <c r="AA1" s="210"/>
      <c r="AB1" s="210"/>
      <c r="AC1" s="210"/>
      <c r="AD1" s="210"/>
      <c r="AE1" s="181"/>
      <c r="AF1" s="173" t="s">
        <v>109</v>
      </c>
      <c r="AG1" s="174"/>
      <c r="AH1" s="174"/>
      <c r="AI1" s="174"/>
      <c r="AJ1" s="174"/>
      <c r="AK1" s="175"/>
      <c r="AL1" s="4"/>
      <c r="AM1" s="184" t="s">
        <v>97</v>
      </c>
      <c r="AN1" s="173"/>
      <c r="AO1" s="180">
        <f>V1</f>
        <v>0</v>
      </c>
      <c r="AP1" s="210"/>
      <c r="AQ1" s="181"/>
      <c r="AR1" s="180">
        <f>Y1</f>
        <v>0</v>
      </c>
      <c r="AS1" s="210"/>
      <c r="AT1" s="210"/>
      <c r="AU1" s="210"/>
      <c r="AV1" s="210"/>
      <c r="AW1" s="210"/>
      <c r="AX1" s="181"/>
      <c r="AY1" s="173" t="s">
        <v>109</v>
      </c>
      <c r="AZ1" s="174"/>
      <c r="BA1" s="174"/>
      <c r="BB1" s="174"/>
      <c r="BC1" s="174"/>
      <c r="BD1" s="175"/>
    </row>
    <row r="2" spans="1:56" ht="25.5" customHeight="1" x14ac:dyDescent="0.4">
      <c r="A2" s="184"/>
      <c r="B2" s="173"/>
      <c r="C2" s="182"/>
      <c r="D2" s="211"/>
      <c r="E2" s="183"/>
      <c r="F2" s="182"/>
      <c r="G2" s="211"/>
      <c r="H2" s="211"/>
      <c r="I2" s="211"/>
      <c r="J2" s="211"/>
      <c r="K2" s="211"/>
      <c r="L2" s="183"/>
      <c r="M2" s="173">
        <f>打合せ確認書!D9</f>
        <v>0</v>
      </c>
      <c r="N2" s="174"/>
      <c r="O2" s="174"/>
      <c r="P2" s="174"/>
      <c r="Q2" s="174"/>
      <c r="R2" s="175"/>
      <c r="S2" s="4"/>
      <c r="T2" s="184"/>
      <c r="U2" s="173"/>
      <c r="V2" s="182"/>
      <c r="W2" s="211"/>
      <c r="X2" s="183"/>
      <c r="Y2" s="182"/>
      <c r="Z2" s="211"/>
      <c r="AA2" s="211"/>
      <c r="AB2" s="211"/>
      <c r="AC2" s="211"/>
      <c r="AD2" s="211"/>
      <c r="AE2" s="183"/>
      <c r="AF2" s="173">
        <f>M2</f>
        <v>0</v>
      </c>
      <c r="AG2" s="174"/>
      <c r="AH2" s="174"/>
      <c r="AI2" s="174"/>
      <c r="AJ2" s="174"/>
      <c r="AK2" s="175"/>
      <c r="AL2" s="4"/>
      <c r="AM2" s="184"/>
      <c r="AN2" s="173"/>
      <c r="AO2" s="182"/>
      <c r="AP2" s="211"/>
      <c r="AQ2" s="183"/>
      <c r="AR2" s="182"/>
      <c r="AS2" s="211"/>
      <c r="AT2" s="211"/>
      <c r="AU2" s="211"/>
      <c r="AV2" s="211"/>
      <c r="AW2" s="211"/>
      <c r="AX2" s="183"/>
      <c r="AY2" s="173">
        <f>AF2</f>
        <v>0</v>
      </c>
      <c r="AZ2" s="174"/>
      <c r="BA2" s="174"/>
      <c r="BB2" s="174"/>
      <c r="BC2" s="174"/>
      <c r="BD2" s="175"/>
    </row>
    <row r="3" spans="1:56" ht="25.5" customHeight="1" x14ac:dyDescent="0.4">
      <c r="A3" s="184" t="s">
        <v>98</v>
      </c>
      <c r="B3" s="184"/>
      <c r="C3" s="184" t="s">
        <v>138</v>
      </c>
      <c r="D3" s="184"/>
      <c r="E3" s="184">
        <f>打合せ確認書!G13</f>
        <v>0</v>
      </c>
      <c r="F3" s="184"/>
      <c r="G3" s="174" t="s">
        <v>6</v>
      </c>
      <c r="H3" s="184">
        <f>打合せ確認書!J13</f>
        <v>0</v>
      </c>
      <c r="I3" s="184"/>
      <c r="J3" s="174" t="s">
        <v>7</v>
      </c>
      <c r="K3" s="184"/>
      <c r="L3" s="184"/>
      <c r="M3" s="173" t="s">
        <v>23</v>
      </c>
      <c r="N3" s="175"/>
      <c r="O3" s="184"/>
      <c r="P3" s="184"/>
      <c r="Q3" s="184"/>
      <c r="R3" s="184"/>
      <c r="S3" s="4"/>
      <c r="T3" s="184" t="s">
        <v>98</v>
      </c>
      <c r="U3" s="184"/>
      <c r="V3" s="184" t="s">
        <v>138</v>
      </c>
      <c r="W3" s="184"/>
      <c r="X3" s="184"/>
      <c r="Y3" s="184"/>
      <c r="Z3" s="174" t="s">
        <v>6</v>
      </c>
      <c r="AA3" s="184"/>
      <c r="AB3" s="184"/>
      <c r="AC3" s="174" t="s">
        <v>7</v>
      </c>
      <c r="AD3" s="184"/>
      <c r="AE3" s="184"/>
      <c r="AF3" s="173" t="s">
        <v>23</v>
      </c>
      <c r="AG3" s="175"/>
      <c r="AH3" s="184">
        <f>O3</f>
        <v>0</v>
      </c>
      <c r="AI3" s="184"/>
      <c r="AJ3" s="184"/>
      <c r="AK3" s="184"/>
      <c r="AL3" s="4"/>
      <c r="AM3" s="184" t="s">
        <v>98</v>
      </c>
      <c r="AN3" s="184"/>
      <c r="AO3" s="184" t="s">
        <v>138</v>
      </c>
      <c r="AP3" s="184"/>
      <c r="AQ3" s="184"/>
      <c r="AR3" s="184"/>
      <c r="AS3" s="174" t="s">
        <v>6</v>
      </c>
      <c r="AT3" s="184"/>
      <c r="AU3" s="184"/>
      <c r="AV3" s="174" t="s">
        <v>7</v>
      </c>
      <c r="AW3" s="184"/>
      <c r="AX3" s="184"/>
      <c r="AY3" s="173" t="s">
        <v>23</v>
      </c>
      <c r="AZ3" s="175"/>
      <c r="BA3" s="184">
        <f>AH3</f>
        <v>0</v>
      </c>
      <c r="BB3" s="184"/>
      <c r="BC3" s="184"/>
      <c r="BD3" s="184"/>
    </row>
    <row r="4" spans="1:56" ht="25.5" customHeight="1" x14ac:dyDescent="0.4">
      <c r="A4" s="184"/>
      <c r="B4" s="184"/>
      <c r="C4" s="184"/>
      <c r="D4" s="184"/>
      <c r="E4" s="184"/>
      <c r="F4" s="184"/>
      <c r="G4" s="174"/>
      <c r="H4" s="184"/>
      <c r="I4" s="184"/>
      <c r="J4" s="174"/>
      <c r="K4" s="184"/>
      <c r="L4" s="184"/>
      <c r="M4" s="184"/>
      <c r="N4" s="184"/>
      <c r="O4" s="184"/>
      <c r="P4" s="184"/>
      <c r="Q4" s="184"/>
      <c r="R4" s="184"/>
      <c r="S4" s="4"/>
      <c r="T4" s="184"/>
      <c r="U4" s="184"/>
      <c r="V4" s="184"/>
      <c r="W4" s="184"/>
      <c r="X4" s="184"/>
      <c r="Y4" s="184"/>
      <c r="Z4" s="174"/>
      <c r="AA4" s="184"/>
      <c r="AB4" s="184"/>
      <c r="AC4" s="174"/>
      <c r="AD4" s="184"/>
      <c r="AE4" s="184"/>
      <c r="AF4" s="184">
        <f>M4</f>
        <v>0</v>
      </c>
      <c r="AG4" s="184"/>
      <c r="AH4" s="184"/>
      <c r="AI4" s="184"/>
      <c r="AJ4" s="184"/>
      <c r="AK4" s="184"/>
      <c r="AL4" s="4"/>
      <c r="AM4" s="184"/>
      <c r="AN4" s="184"/>
      <c r="AO4" s="184"/>
      <c r="AP4" s="184"/>
      <c r="AQ4" s="184"/>
      <c r="AR4" s="184"/>
      <c r="AS4" s="174"/>
      <c r="AT4" s="184"/>
      <c r="AU4" s="184"/>
      <c r="AV4" s="174"/>
      <c r="AW4" s="184"/>
      <c r="AX4" s="184"/>
      <c r="AY4" s="184">
        <f>AF4</f>
        <v>0</v>
      </c>
      <c r="AZ4" s="184"/>
      <c r="BA4" s="184"/>
      <c r="BB4" s="184"/>
      <c r="BC4" s="184"/>
      <c r="BD4" s="184"/>
    </row>
    <row r="5" spans="1:56" ht="30.75" customHeight="1" x14ac:dyDescent="0.4">
      <c r="A5" s="212" t="s">
        <v>100</v>
      </c>
      <c r="B5" s="212"/>
      <c r="C5" s="184" t="s">
        <v>99</v>
      </c>
      <c r="D5" s="184"/>
      <c r="E5" s="184" t="s">
        <v>20</v>
      </c>
      <c r="F5" s="184"/>
      <c r="G5" s="184" t="s">
        <v>21</v>
      </c>
      <c r="H5" s="184"/>
      <c r="I5" s="184" t="s">
        <v>22</v>
      </c>
      <c r="J5" s="184"/>
      <c r="K5" s="184" t="s">
        <v>23</v>
      </c>
      <c r="L5" s="184"/>
      <c r="M5" s="184" t="s">
        <v>36</v>
      </c>
      <c r="N5" s="184"/>
      <c r="O5" s="184" t="s">
        <v>24</v>
      </c>
      <c r="P5" s="184"/>
      <c r="Q5" s="198" t="s">
        <v>17</v>
      </c>
      <c r="R5" s="204"/>
      <c r="S5" s="4"/>
      <c r="T5" s="212" t="s">
        <v>100</v>
      </c>
      <c r="U5" s="212"/>
      <c r="V5" s="184" t="s">
        <v>99</v>
      </c>
      <c r="W5" s="184"/>
      <c r="X5" s="184" t="s">
        <v>20</v>
      </c>
      <c r="Y5" s="184"/>
      <c r="Z5" s="184" t="s">
        <v>21</v>
      </c>
      <c r="AA5" s="184"/>
      <c r="AB5" s="184" t="s">
        <v>22</v>
      </c>
      <c r="AC5" s="184"/>
      <c r="AD5" s="184" t="s">
        <v>23</v>
      </c>
      <c r="AE5" s="184"/>
      <c r="AF5" s="184" t="s">
        <v>36</v>
      </c>
      <c r="AG5" s="184"/>
      <c r="AH5" s="184" t="s">
        <v>24</v>
      </c>
      <c r="AI5" s="184"/>
      <c r="AJ5" s="198" t="s">
        <v>17</v>
      </c>
      <c r="AK5" s="204"/>
      <c r="AL5" s="4"/>
      <c r="AM5" s="212" t="s">
        <v>100</v>
      </c>
      <c r="AN5" s="212"/>
      <c r="AO5" s="184" t="s">
        <v>99</v>
      </c>
      <c r="AP5" s="184"/>
      <c r="AQ5" s="184" t="s">
        <v>20</v>
      </c>
      <c r="AR5" s="184"/>
      <c r="AS5" s="184" t="s">
        <v>21</v>
      </c>
      <c r="AT5" s="184"/>
      <c r="AU5" s="184" t="s">
        <v>22</v>
      </c>
      <c r="AV5" s="184"/>
      <c r="AW5" s="184" t="s">
        <v>23</v>
      </c>
      <c r="AX5" s="184"/>
      <c r="AY5" s="184" t="s">
        <v>36</v>
      </c>
      <c r="AZ5" s="184"/>
      <c r="BA5" s="184" t="s">
        <v>24</v>
      </c>
      <c r="BB5" s="184"/>
      <c r="BC5" s="198" t="s">
        <v>17</v>
      </c>
      <c r="BD5" s="204"/>
    </row>
    <row r="6" spans="1:56" ht="25.5" customHeight="1" x14ac:dyDescent="0.4">
      <c r="A6" s="212"/>
      <c r="B6" s="212"/>
      <c r="C6" s="184">
        <f>打合せ確認書!V23</f>
        <v>0</v>
      </c>
      <c r="D6" s="184"/>
      <c r="E6" s="184">
        <f>打合せ確認書!F27</f>
        <v>0</v>
      </c>
      <c r="F6" s="184"/>
      <c r="G6" s="184">
        <f>打合せ確認書!H27</f>
        <v>0</v>
      </c>
      <c r="H6" s="184"/>
      <c r="I6" s="184">
        <f>打合せ確認書!J27</f>
        <v>0</v>
      </c>
      <c r="J6" s="184"/>
      <c r="K6" s="184">
        <f>打合せ確認書!L27</f>
        <v>0</v>
      </c>
      <c r="L6" s="184"/>
      <c r="M6" s="184">
        <f>打合せ確認書!N27</f>
        <v>0</v>
      </c>
      <c r="N6" s="184"/>
      <c r="O6" s="184">
        <f>打合せ確認書!P27</f>
        <v>0</v>
      </c>
      <c r="P6" s="184"/>
      <c r="Q6" s="198">
        <f>打合せ確認書!V27</f>
        <v>0</v>
      </c>
      <c r="R6" s="204"/>
      <c r="S6" s="4"/>
      <c r="T6" s="212"/>
      <c r="U6" s="212"/>
      <c r="V6" s="184">
        <f>打合せ確認書!V23</f>
        <v>0</v>
      </c>
      <c r="W6" s="184"/>
      <c r="X6" s="184">
        <f>打合せ確認書!F27</f>
        <v>0</v>
      </c>
      <c r="Y6" s="184"/>
      <c r="Z6" s="184">
        <f>打合せ確認書!H27</f>
        <v>0</v>
      </c>
      <c r="AA6" s="184"/>
      <c r="AB6" s="184">
        <f>打合せ確認書!J27</f>
        <v>0</v>
      </c>
      <c r="AC6" s="184"/>
      <c r="AD6" s="184">
        <f>打合せ確認書!L27</f>
        <v>0</v>
      </c>
      <c r="AE6" s="184"/>
      <c r="AF6" s="184">
        <f>打合せ確認書!N27</f>
        <v>0</v>
      </c>
      <c r="AG6" s="184"/>
      <c r="AH6" s="184">
        <f>打合せ確認書!P27</f>
        <v>0</v>
      </c>
      <c r="AI6" s="184"/>
      <c r="AJ6" s="198">
        <f>打合せ確認書!V27</f>
        <v>0</v>
      </c>
      <c r="AK6" s="204"/>
      <c r="AL6" s="4"/>
      <c r="AM6" s="212"/>
      <c r="AN6" s="212"/>
      <c r="AO6" s="184">
        <f>打合せ確認書!AO23</f>
        <v>0</v>
      </c>
      <c r="AP6" s="184"/>
      <c r="AQ6" s="184">
        <f>打合せ確認書!Y27</f>
        <v>0</v>
      </c>
      <c r="AR6" s="184"/>
      <c r="AS6" s="184">
        <f>打合せ確認書!AA27</f>
        <v>0</v>
      </c>
      <c r="AT6" s="184"/>
      <c r="AU6" s="184">
        <f>打合せ確認書!AC27</f>
        <v>0</v>
      </c>
      <c r="AV6" s="184"/>
      <c r="AW6" s="184">
        <f>打合せ確認書!AE27</f>
        <v>0</v>
      </c>
      <c r="AX6" s="184"/>
      <c r="AY6" s="184">
        <f>打合せ確認書!AG27</f>
        <v>0</v>
      </c>
      <c r="AZ6" s="184"/>
      <c r="BA6" s="184">
        <f>打合せ確認書!AI27</f>
        <v>0</v>
      </c>
      <c r="BB6" s="184"/>
      <c r="BC6" s="198">
        <f>打合せ確認書!AO27</f>
        <v>0</v>
      </c>
      <c r="BD6" s="204"/>
    </row>
    <row r="7" spans="1:56" ht="25.5" customHeight="1" x14ac:dyDescent="0.4">
      <c r="A7" s="212"/>
      <c r="B7" s="212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98"/>
      <c r="R7" s="204"/>
      <c r="S7" s="4"/>
      <c r="T7" s="212"/>
      <c r="U7" s="212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98"/>
      <c r="AK7" s="204"/>
      <c r="AL7" s="4"/>
      <c r="AM7" s="212"/>
      <c r="AN7" s="212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98"/>
      <c r="BD7" s="204"/>
    </row>
    <row r="8" spans="1:56" s="3" customFormat="1" ht="30.75" customHeight="1" x14ac:dyDescent="0.4">
      <c r="A8" s="184"/>
      <c r="B8" s="184"/>
      <c r="C8" s="29">
        <f>打合せ確認書!F20</f>
        <v>0</v>
      </c>
      <c r="D8" s="30" t="s">
        <v>16</v>
      </c>
      <c r="E8" s="29">
        <f>打合せ確認書!H20</f>
        <v>0</v>
      </c>
      <c r="F8" s="30" t="s">
        <v>16</v>
      </c>
      <c r="G8" s="29">
        <f>打合せ確認書!J20</f>
        <v>0</v>
      </c>
      <c r="H8" s="30" t="s">
        <v>16</v>
      </c>
      <c r="I8" s="29">
        <f>打合せ確認書!L20</f>
        <v>0</v>
      </c>
      <c r="J8" s="30" t="s">
        <v>16</v>
      </c>
      <c r="K8" s="29">
        <f>打合せ確認書!N20</f>
        <v>0</v>
      </c>
      <c r="L8" s="30" t="s">
        <v>16</v>
      </c>
      <c r="M8" s="29">
        <f>打合せ確認書!P20</f>
        <v>0</v>
      </c>
      <c r="N8" s="30" t="s">
        <v>16</v>
      </c>
      <c r="O8" s="29">
        <f>打合せ確認書!R20</f>
        <v>0</v>
      </c>
      <c r="P8" s="30" t="s">
        <v>16</v>
      </c>
      <c r="Q8" s="208" t="s">
        <v>17</v>
      </c>
      <c r="R8" s="209"/>
      <c r="S8" s="4"/>
      <c r="T8" s="184"/>
      <c r="U8" s="184"/>
      <c r="V8" s="29">
        <f>打合せ確認書!Y20</f>
        <v>0</v>
      </c>
      <c r="W8" s="30" t="s">
        <v>16</v>
      </c>
      <c r="X8" s="29">
        <f>打合せ確認書!AA20</f>
        <v>0</v>
      </c>
      <c r="Y8" s="30" t="s">
        <v>16</v>
      </c>
      <c r="Z8" s="29">
        <f>打合せ確認書!AC20</f>
        <v>0</v>
      </c>
      <c r="AA8" s="30" t="s">
        <v>16</v>
      </c>
      <c r="AB8" s="29">
        <f>打合せ確認書!AE20</f>
        <v>0</v>
      </c>
      <c r="AC8" s="30" t="s">
        <v>16</v>
      </c>
      <c r="AD8" s="29">
        <f>打合せ確認書!AG20</f>
        <v>0</v>
      </c>
      <c r="AE8" s="30" t="s">
        <v>16</v>
      </c>
      <c r="AF8" s="29">
        <f>打合せ確認書!AI20</f>
        <v>0</v>
      </c>
      <c r="AG8" s="30" t="s">
        <v>16</v>
      </c>
      <c r="AH8" s="29">
        <f>打合せ確認書!AK20</f>
        <v>0</v>
      </c>
      <c r="AI8" s="30" t="s">
        <v>16</v>
      </c>
      <c r="AJ8" s="208" t="s">
        <v>17</v>
      </c>
      <c r="AK8" s="209"/>
      <c r="AL8" s="4"/>
      <c r="AM8" s="184"/>
      <c r="AN8" s="184"/>
      <c r="AO8" s="29">
        <f>打合せ確認書!AR20</f>
        <v>0</v>
      </c>
      <c r="AP8" s="30" t="s">
        <v>16</v>
      </c>
      <c r="AQ8" s="29">
        <f>打合せ確認書!AT20</f>
        <v>0</v>
      </c>
      <c r="AR8" s="30" t="s">
        <v>16</v>
      </c>
      <c r="AS8" s="29">
        <f>打合せ確認書!AV20</f>
        <v>0</v>
      </c>
      <c r="AT8" s="30" t="s">
        <v>16</v>
      </c>
      <c r="AU8" s="29">
        <f>打合せ確認書!AX20</f>
        <v>0</v>
      </c>
      <c r="AV8" s="30" t="s">
        <v>16</v>
      </c>
      <c r="AW8" s="29">
        <f>打合せ確認書!AZ20</f>
        <v>0</v>
      </c>
      <c r="AX8" s="30" t="s">
        <v>16</v>
      </c>
      <c r="AY8" s="29">
        <f>打合せ確認書!BB20</f>
        <v>0</v>
      </c>
      <c r="AZ8" s="30" t="s">
        <v>16</v>
      </c>
      <c r="BA8" s="29">
        <f>打合せ確認書!BD20</f>
        <v>0</v>
      </c>
      <c r="BB8" s="30" t="s">
        <v>16</v>
      </c>
      <c r="BC8" s="208" t="s">
        <v>17</v>
      </c>
      <c r="BD8" s="209"/>
    </row>
    <row r="9" spans="1:56" ht="30.75" customHeight="1" x14ac:dyDescent="0.4">
      <c r="A9" s="184" t="s">
        <v>13</v>
      </c>
      <c r="B9" s="184"/>
      <c r="C9" s="205">
        <f>打合せ確認書!F21</f>
        <v>0</v>
      </c>
      <c r="D9" s="205"/>
      <c r="E9" s="205">
        <f>打合せ確認書!H21</f>
        <v>0</v>
      </c>
      <c r="F9" s="205"/>
      <c r="G9" s="205">
        <f>打合せ確認書!J21</f>
        <v>0</v>
      </c>
      <c r="H9" s="205"/>
      <c r="I9" s="205">
        <f>打合せ確認書!L21</f>
        <v>0</v>
      </c>
      <c r="J9" s="205"/>
      <c r="K9" s="205">
        <f>打合せ確認書!N21</f>
        <v>0</v>
      </c>
      <c r="L9" s="205"/>
      <c r="M9" s="205">
        <f>打合せ確認書!P21</f>
        <v>0</v>
      </c>
      <c r="N9" s="205"/>
      <c r="O9" s="205">
        <f>打合せ確認書!R21</f>
        <v>0</v>
      </c>
      <c r="P9" s="205"/>
      <c r="Q9" s="206">
        <f>SUM(C9:P9)</f>
        <v>0</v>
      </c>
      <c r="R9" s="207"/>
      <c r="S9" s="4"/>
      <c r="T9" s="184" t="s">
        <v>13</v>
      </c>
      <c r="U9" s="184"/>
      <c r="V9" s="205">
        <f>打合せ確認書!F21</f>
        <v>0</v>
      </c>
      <c r="W9" s="205"/>
      <c r="X9" s="205">
        <f>打合せ確認書!H21</f>
        <v>0</v>
      </c>
      <c r="Y9" s="205"/>
      <c r="Z9" s="205">
        <f>打合せ確認書!J21</f>
        <v>0</v>
      </c>
      <c r="AA9" s="205"/>
      <c r="AB9" s="205">
        <f>打合せ確認書!L21</f>
        <v>0</v>
      </c>
      <c r="AC9" s="205"/>
      <c r="AD9" s="205">
        <f>打合せ確認書!N21</f>
        <v>0</v>
      </c>
      <c r="AE9" s="205"/>
      <c r="AF9" s="205">
        <f>打合せ確認書!P21</f>
        <v>0</v>
      </c>
      <c r="AG9" s="205"/>
      <c r="AH9" s="205">
        <f>打合せ確認書!R21</f>
        <v>0</v>
      </c>
      <c r="AI9" s="205"/>
      <c r="AJ9" s="206">
        <f>SUM(V9:AI9)</f>
        <v>0</v>
      </c>
      <c r="AK9" s="207"/>
      <c r="AL9" s="4"/>
      <c r="AM9" s="184" t="s">
        <v>13</v>
      </c>
      <c r="AN9" s="184"/>
      <c r="AO9" s="205">
        <f>打合せ確認書!Y21</f>
        <v>0</v>
      </c>
      <c r="AP9" s="205"/>
      <c r="AQ9" s="205">
        <f>打合せ確認書!AA21</f>
        <v>0</v>
      </c>
      <c r="AR9" s="205"/>
      <c r="AS9" s="205">
        <f>打合せ確認書!AC21</f>
        <v>0</v>
      </c>
      <c r="AT9" s="205"/>
      <c r="AU9" s="205">
        <f>打合せ確認書!AE21</f>
        <v>0</v>
      </c>
      <c r="AV9" s="205"/>
      <c r="AW9" s="205">
        <f>打合せ確認書!AG21</f>
        <v>0</v>
      </c>
      <c r="AX9" s="205"/>
      <c r="AY9" s="205">
        <f>打合せ確認書!AI21</f>
        <v>0</v>
      </c>
      <c r="AZ9" s="205"/>
      <c r="BA9" s="205">
        <f>打合せ確認書!AK21</f>
        <v>0</v>
      </c>
      <c r="BB9" s="205"/>
      <c r="BC9" s="206">
        <f>SUM(AO9:BB9)</f>
        <v>0</v>
      </c>
      <c r="BD9" s="207"/>
    </row>
    <row r="10" spans="1:56" ht="30.75" customHeight="1" x14ac:dyDescent="0.4">
      <c r="A10" s="184" t="s">
        <v>14</v>
      </c>
      <c r="B10" s="184"/>
      <c r="C10" s="205">
        <f>打合せ確認書!F22</f>
        <v>0</v>
      </c>
      <c r="D10" s="205"/>
      <c r="E10" s="205">
        <f>打合せ確認書!H22</f>
        <v>0</v>
      </c>
      <c r="F10" s="205"/>
      <c r="G10" s="205">
        <f>打合せ確認書!J22</f>
        <v>0</v>
      </c>
      <c r="H10" s="205"/>
      <c r="I10" s="205">
        <f>打合せ確認書!L22</f>
        <v>0</v>
      </c>
      <c r="J10" s="205"/>
      <c r="K10" s="205">
        <f>打合せ確認書!N22</f>
        <v>0</v>
      </c>
      <c r="L10" s="205"/>
      <c r="M10" s="205">
        <f>打合せ確認書!P22</f>
        <v>0</v>
      </c>
      <c r="N10" s="205"/>
      <c r="O10" s="205">
        <f>打合せ確認書!R22</f>
        <v>0</v>
      </c>
      <c r="P10" s="205"/>
      <c r="Q10" s="206">
        <f>SUM(C10:P10)</f>
        <v>0</v>
      </c>
      <c r="R10" s="207"/>
      <c r="S10" s="4"/>
      <c r="T10" s="184" t="s">
        <v>14</v>
      </c>
      <c r="U10" s="184"/>
      <c r="V10" s="205">
        <f>打合せ確認書!F22</f>
        <v>0</v>
      </c>
      <c r="W10" s="205"/>
      <c r="X10" s="205">
        <f>打合せ確認書!H22</f>
        <v>0</v>
      </c>
      <c r="Y10" s="205"/>
      <c r="Z10" s="205">
        <f>打合せ確認書!J22</f>
        <v>0</v>
      </c>
      <c r="AA10" s="205"/>
      <c r="AB10" s="205">
        <f>打合せ確認書!L22</f>
        <v>0</v>
      </c>
      <c r="AC10" s="205"/>
      <c r="AD10" s="205">
        <f>打合せ確認書!N22</f>
        <v>0</v>
      </c>
      <c r="AE10" s="205"/>
      <c r="AF10" s="205">
        <f>打合せ確認書!P22</f>
        <v>0</v>
      </c>
      <c r="AG10" s="205"/>
      <c r="AH10" s="205">
        <f>打合せ確認書!R22</f>
        <v>0</v>
      </c>
      <c r="AI10" s="205"/>
      <c r="AJ10" s="206">
        <f>SUM(V10:AI10)</f>
        <v>0</v>
      </c>
      <c r="AK10" s="207"/>
      <c r="AL10" s="4"/>
      <c r="AM10" s="184" t="s">
        <v>14</v>
      </c>
      <c r="AN10" s="184"/>
      <c r="AO10" s="205">
        <f>打合せ確認書!Y22</f>
        <v>0</v>
      </c>
      <c r="AP10" s="205"/>
      <c r="AQ10" s="205">
        <f>打合せ確認書!AA22</f>
        <v>0</v>
      </c>
      <c r="AR10" s="205"/>
      <c r="AS10" s="205">
        <f>打合せ確認書!AC22</f>
        <v>0</v>
      </c>
      <c r="AT10" s="205"/>
      <c r="AU10" s="205">
        <f>打合せ確認書!AE22</f>
        <v>0</v>
      </c>
      <c r="AV10" s="205"/>
      <c r="AW10" s="205">
        <f>打合せ確認書!AG22</f>
        <v>0</v>
      </c>
      <c r="AX10" s="205"/>
      <c r="AY10" s="205">
        <f>打合せ確認書!AI22</f>
        <v>0</v>
      </c>
      <c r="AZ10" s="205"/>
      <c r="BA10" s="205">
        <f>打合せ確認書!AK22</f>
        <v>0</v>
      </c>
      <c r="BB10" s="205"/>
      <c r="BC10" s="206">
        <f>SUM(AO10:BB10)</f>
        <v>0</v>
      </c>
      <c r="BD10" s="207"/>
    </row>
    <row r="11" spans="1:56" ht="30.75" customHeight="1" x14ac:dyDescent="0.4">
      <c r="A11" s="184" t="s">
        <v>15</v>
      </c>
      <c r="B11" s="184"/>
      <c r="C11" s="205">
        <f>SUM(C9:D10)</f>
        <v>0</v>
      </c>
      <c r="D11" s="205"/>
      <c r="E11" s="205">
        <f t="shared" ref="E11:O11" si="0">SUM(E9:F10)</f>
        <v>0</v>
      </c>
      <c r="F11" s="205"/>
      <c r="G11" s="205">
        <f t="shared" si="0"/>
        <v>0</v>
      </c>
      <c r="H11" s="205"/>
      <c r="I11" s="205">
        <f t="shared" si="0"/>
        <v>0</v>
      </c>
      <c r="J11" s="205"/>
      <c r="K11" s="205">
        <f t="shared" si="0"/>
        <v>0</v>
      </c>
      <c r="L11" s="205"/>
      <c r="M11" s="205">
        <f t="shared" si="0"/>
        <v>0</v>
      </c>
      <c r="N11" s="205"/>
      <c r="O11" s="205">
        <f t="shared" si="0"/>
        <v>0</v>
      </c>
      <c r="P11" s="205"/>
      <c r="Q11" s="206">
        <f>SUM(Q9:R10)</f>
        <v>0</v>
      </c>
      <c r="R11" s="207"/>
      <c r="S11" s="4"/>
      <c r="T11" s="184" t="s">
        <v>15</v>
      </c>
      <c r="U11" s="184"/>
      <c r="V11" s="205">
        <f>SUM(V9:W10)</f>
        <v>0</v>
      </c>
      <c r="W11" s="205"/>
      <c r="X11" s="205">
        <f t="shared" ref="X11:AH11" si="1">SUM(X9:Y10)</f>
        <v>0</v>
      </c>
      <c r="Y11" s="205"/>
      <c r="Z11" s="205">
        <f t="shared" si="1"/>
        <v>0</v>
      </c>
      <c r="AA11" s="205"/>
      <c r="AB11" s="205">
        <f t="shared" si="1"/>
        <v>0</v>
      </c>
      <c r="AC11" s="205"/>
      <c r="AD11" s="205">
        <f t="shared" si="1"/>
        <v>0</v>
      </c>
      <c r="AE11" s="205"/>
      <c r="AF11" s="205">
        <f t="shared" si="1"/>
        <v>0</v>
      </c>
      <c r="AG11" s="205"/>
      <c r="AH11" s="205">
        <f t="shared" si="1"/>
        <v>0</v>
      </c>
      <c r="AI11" s="205"/>
      <c r="AJ11" s="206">
        <f>SUM(AJ9:AK10)</f>
        <v>0</v>
      </c>
      <c r="AK11" s="207"/>
      <c r="AL11" s="4"/>
      <c r="AM11" s="184" t="s">
        <v>15</v>
      </c>
      <c r="AN11" s="184"/>
      <c r="AO11" s="205">
        <f>SUM(AO9:AP10)</f>
        <v>0</v>
      </c>
      <c r="AP11" s="205"/>
      <c r="AQ11" s="205">
        <f t="shared" ref="AQ11:BA11" si="2">SUM(AQ9:AR10)</f>
        <v>0</v>
      </c>
      <c r="AR11" s="205"/>
      <c r="AS11" s="205">
        <f t="shared" si="2"/>
        <v>0</v>
      </c>
      <c r="AT11" s="205"/>
      <c r="AU11" s="205">
        <f t="shared" si="2"/>
        <v>0</v>
      </c>
      <c r="AV11" s="205"/>
      <c r="AW11" s="205">
        <f t="shared" si="2"/>
        <v>0</v>
      </c>
      <c r="AX11" s="205"/>
      <c r="AY11" s="205">
        <f t="shared" si="2"/>
        <v>0</v>
      </c>
      <c r="AZ11" s="205"/>
      <c r="BA11" s="205">
        <f t="shared" si="2"/>
        <v>0</v>
      </c>
      <c r="BB11" s="205"/>
      <c r="BC11" s="206">
        <f>SUM(BC9:BD10)</f>
        <v>0</v>
      </c>
      <c r="BD11" s="207"/>
    </row>
    <row r="12" spans="1:56" ht="30.75" customHeight="1" x14ac:dyDescent="0.4">
      <c r="A12" s="184" t="s">
        <v>101</v>
      </c>
      <c r="B12" s="184"/>
      <c r="C12" s="184" t="s">
        <v>102</v>
      </c>
      <c r="D12" s="184"/>
      <c r="E12" s="205">
        <f>打合せ確認書!P29</f>
        <v>0</v>
      </c>
      <c r="F12" s="205"/>
      <c r="G12" s="184" t="s">
        <v>103</v>
      </c>
      <c r="H12" s="184"/>
      <c r="I12" s="205">
        <f>打合せ確認書!F30</f>
        <v>0</v>
      </c>
      <c r="J12" s="205"/>
      <c r="K12" s="184" t="s">
        <v>104</v>
      </c>
      <c r="L12" s="184"/>
      <c r="M12" s="205">
        <f>打合せ確認書!L30</f>
        <v>0</v>
      </c>
      <c r="N12" s="205"/>
      <c r="O12" s="184" t="s">
        <v>17</v>
      </c>
      <c r="P12" s="184"/>
      <c r="Q12" s="205">
        <f>打合せ確認書!R30</f>
        <v>0</v>
      </c>
      <c r="R12" s="205"/>
      <c r="S12" s="4"/>
      <c r="T12" s="184" t="s">
        <v>101</v>
      </c>
      <c r="U12" s="184"/>
      <c r="V12" s="184" t="s">
        <v>102</v>
      </c>
      <c r="W12" s="184"/>
      <c r="X12" s="205">
        <f>打合せ確認書!P29</f>
        <v>0</v>
      </c>
      <c r="Y12" s="205"/>
      <c r="Z12" s="184" t="s">
        <v>103</v>
      </c>
      <c r="AA12" s="184"/>
      <c r="AB12" s="205">
        <f>打合せ確認書!F30</f>
        <v>0</v>
      </c>
      <c r="AC12" s="205"/>
      <c r="AD12" s="184" t="s">
        <v>104</v>
      </c>
      <c r="AE12" s="184"/>
      <c r="AF12" s="205">
        <f>打合せ確認書!L30</f>
        <v>0</v>
      </c>
      <c r="AG12" s="205"/>
      <c r="AH12" s="184" t="s">
        <v>17</v>
      </c>
      <c r="AI12" s="184"/>
      <c r="AJ12" s="205">
        <f>打合せ確認書!R30</f>
        <v>0</v>
      </c>
      <c r="AK12" s="205"/>
      <c r="AL12" s="4"/>
      <c r="AM12" s="184" t="s">
        <v>101</v>
      </c>
      <c r="AN12" s="184"/>
      <c r="AO12" s="184" t="s">
        <v>102</v>
      </c>
      <c r="AP12" s="184"/>
      <c r="AQ12" s="205">
        <f>打合せ確認書!AI29</f>
        <v>0</v>
      </c>
      <c r="AR12" s="205"/>
      <c r="AS12" s="184" t="s">
        <v>103</v>
      </c>
      <c r="AT12" s="184"/>
      <c r="AU12" s="205">
        <f>打合せ確認書!Y30</f>
        <v>0</v>
      </c>
      <c r="AV12" s="205"/>
      <c r="AW12" s="184" t="s">
        <v>104</v>
      </c>
      <c r="AX12" s="184"/>
      <c r="AY12" s="205">
        <f>打合せ確認書!AE30</f>
        <v>0</v>
      </c>
      <c r="AZ12" s="205"/>
      <c r="BA12" s="184" t="s">
        <v>17</v>
      </c>
      <c r="BB12" s="184"/>
      <c r="BC12" s="205">
        <f>打合せ確認書!AK30</f>
        <v>0</v>
      </c>
      <c r="BD12" s="205"/>
    </row>
    <row r="13" spans="1:56" ht="30.75" customHeight="1" x14ac:dyDescent="0.4">
      <c r="A13" s="184" t="s">
        <v>38</v>
      </c>
      <c r="B13" s="184"/>
      <c r="C13" s="184" t="s">
        <v>37</v>
      </c>
      <c r="D13" s="184"/>
      <c r="E13" s="184" t="s">
        <v>39</v>
      </c>
      <c r="F13" s="184"/>
      <c r="G13" s="184"/>
      <c r="H13" s="184"/>
      <c r="I13" s="184"/>
      <c r="J13" s="184"/>
      <c r="K13" s="184"/>
      <c r="L13" s="198" t="s">
        <v>51</v>
      </c>
      <c r="M13" s="199"/>
      <c r="N13" s="199"/>
      <c r="O13" s="199"/>
      <c r="P13" s="199"/>
      <c r="Q13" s="199"/>
      <c r="R13" s="204"/>
      <c r="S13" s="4"/>
      <c r="T13" s="184" t="s">
        <v>38</v>
      </c>
      <c r="U13" s="184"/>
      <c r="V13" s="184" t="s">
        <v>37</v>
      </c>
      <c r="W13" s="184"/>
      <c r="X13" s="184" t="s">
        <v>39</v>
      </c>
      <c r="Y13" s="184"/>
      <c r="Z13" s="184"/>
      <c r="AA13" s="184"/>
      <c r="AB13" s="184"/>
      <c r="AC13" s="184"/>
      <c r="AD13" s="184"/>
      <c r="AE13" s="198" t="s">
        <v>51</v>
      </c>
      <c r="AF13" s="199"/>
      <c r="AG13" s="199"/>
      <c r="AH13" s="199"/>
      <c r="AI13" s="199"/>
      <c r="AJ13" s="199"/>
      <c r="AK13" s="204"/>
      <c r="AL13" s="4"/>
      <c r="AM13" s="184" t="s">
        <v>38</v>
      </c>
      <c r="AN13" s="184"/>
      <c r="AO13" s="184" t="s">
        <v>37</v>
      </c>
      <c r="AP13" s="184"/>
      <c r="AQ13" s="184" t="s">
        <v>39</v>
      </c>
      <c r="AR13" s="184"/>
      <c r="AS13" s="184"/>
      <c r="AT13" s="184"/>
      <c r="AU13" s="184"/>
      <c r="AV13" s="184"/>
      <c r="AW13" s="184"/>
      <c r="AX13" s="198" t="s">
        <v>51</v>
      </c>
      <c r="AY13" s="199"/>
      <c r="AZ13" s="199"/>
      <c r="BA13" s="199"/>
      <c r="BB13" s="199"/>
      <c r="BC13" s="199"/>
      <c r="BD13" s="204"/>
    </row>
    <row r="14" spans="1:56" ht="30.75" customHeight="1" x14ac:dyDescent="0.4">
      <c r="A14" s="184"/>
      <c r="B14" s="184"/>
      <c r="C14" s="184"/>
      <c r="D14" s="184"/>
      <c r="E14" s="173"/>
      <c r="F14" s="174"/>
      <c r="G14" s="174"/>
      <c r="H14" s="174"/>
      <c r="I14" s="174"/>
      <c r="J14" s="174"/>
      <c r="K14" s="175"/>
      <c r="L14" s="173"/>
      <c r="M14" s="174"/>
      <c r="N14" s="174"/>
      <c r="O14" s="174"/>
      <c r="P14" s="174"/>
      <c r="Q14" s="174"/>
      <c r="R14" s="175"/>
      <c r="S14" s="4"/>
      <c r="T14" s="184"/>
      <c r="U14" s="184"/>
      <c r="V14" s="184"/>
      <c r="W14" s="184"/>
      <c r="X14" s="173"/>
      <c r="Y14" s="174"/>
      <c r="Z14" s="174"/>
      <c r="AA14" s="174"/>
      <c r="AB14" s="174"/>
      <c r="AC14" s="174"/>
      <c r="AD14" s="175"/>
      <c r="AE14" s="173"/>
      <c r="AF14" s="174"/>
      <c r="AG14" s="174"/>
      <c r="AH14" s="174"/>
      <c r="AI14" s="174"/>
      <c r="AJ14" s="174"/>
      <c r="AK14" s="175"/>
      <c r="AL14" s="4"/>
      <c r="AM14" s="184"/>
      <c r="AN14" s="184"/>
      <c r="AO14" s="184"/>
      <c r="AP14" s="184"/>
      <c r="AQ14" s="173"/>
      <c r="AR14" s="174"/>
      <c r="AS14" s="174"/>
      <c r="AT14" s="174"/>
      <c r="AU14" s="174"/>
      <c r="AV14" s="174"/>
      <c r="AW14" s="175"/>
      <c r="AX14" s="173"/>
      <c r="AY14" s="174"/>
      <c r="AZ14" s="174"/>
      <c r="BA14" s="174"/>
      <c r="BB14" s="174"/>
      <c r="BC14" s="174"/>
      <c r="BD14" s="175"/>
    </row>
    <row r="15" spans="1:56" ht="30.75" customHeight="1" x14ac:dyDescent="0.4">
      <c r="A15" s="184"/>
      <c r="B15" s="184"/>
      <c r="C15" s="184" t="s">
        <v>105</v>
      </c>
      <c r="D15" s="184"/>
      <c r="E15" s="191">
        <f>打合せ確認書!J42</f>
        <v>0</v>
      </c>
      <c r="F15" s="191"/>
      <c r="G15" s="191"/>
      <c r="H15" s="35" t="s">
        <v>64</v>
      </c>
      <c r="I15" s="191"/>
      <c r="J15" s="191"/>
      <c r="K15" s="191"/>
      <c r="L15" s="191">
        <f>打合せ確認書!R42</f>
        <v>0</v>
      </c>
      <c r="M15" s="191"/>
      <c r="N15" s="191"/>
      <c r="O15" s="35" t="s">
        <v>64</v>
      </c>
      <c r="P15" s="191"/>
      <c r="Q15" s="191"/>
      <c r="R15" s="191"/>
      <c r="S15" s="4"/>
      <c r="T15" s="184"/>
      <c r="U15" s="184"/>
      <c r="V15" s="184" t="s">
        <v>105</v>
      </c>
      <c r="W15" s="184"/>
      <c r="X15" s="191">
        <f>打合せ確認書!J43</f>
        <v>0</v>
      </c>
      <c r="Y15" s="191"/>
      <c r="Z15" s="191"/>
      <c r="AA15" s="35" t="s">
        <v>64</v>
      </c>
      <c r="AB15" s="191"/>
      <c r="AC15" s="191"/>
      <c r="AD15" s="191"/>
      <c r="AE15" s="191">
        <f>打合せ確認書!R42</f>
        <v>0</v>
      </c>
      <c r="AF15" s="191"/>
      <c r="AG15" s="191"/>
      <c r="AH15" s="35" t="s">
        <v>64</v>
      </c>
      <c r="AI15" s="191"/>
      <c r="AJ15" s="191"/>
      <c r="AK15" s="191"/>
      <c r="AL15" s="4"/>
      <c r="AM15" s="184"/>
      <c r="AN15" s="184"/>
      <c r="AO15" s="184" t="s">
        <v>105</v>
      </c>
      <c r="AP15" s="184"/>
      <c r="AQ15" s="191">
        <f>打合せ確認書!AC43</f>
        <v>0</v>
      </c>
      <c r="AR15" s="191"/>
      <c r="AS15" s="191"/>
      <c r="AT15" s="35" t="s">
        <v>64</v>
      </c>
      <c r="AU15" s="191"/>
      <c r="AV15" s="191"/>
      <c r="AW15" s="191"/>
      <c r="AX15" s="191">
        <f>打合せ確認書!AK42</f>
        <v>0</v>
      </c>
      <c r="AY15" s="191"/>
      <c r="AZ15" s="191"/>
      <c r="BA15" s="35" t="s">
        <v>64</v>
      </c>
      <c r="BB15" s="191"/>
      <c r="BC15" s="191"/>
      <c r="BD15" s="191"/>
    </row>
    <row r="16" spans="1:56" ht="30.75" customHeight="1" x14ac:dyDescent="0.4">
      <c r="A16" s="184"/>
      <c r="B16" s="184"/>
      <c r="C16" s="184" t="s">
        <v>61</v>
      </c>
      <c r="D16" s="184"/>
      <c r="E16" s="184">
        <f>打合せ確認書!A42</f>
        <v>0</v>
      </c>
      <c r="F16" s="184"/>
      <c r="G16" s="184"/>
      <c r="H16" s="184"/>
      <c r="I16" s="184"/>
      <c r="J16" s="184"/>
      <c r="K16" s="184"/>
      <c r="L16" s="184" t="s">
        <v>106</v>
      </c>
      <c r="M16" s="184"/>
      <c r="N16" s="173"/>
      <c r="O16" s="174"/>
      <c r="P16" s="174"/>
      <c r="Q16" s="174"/>
      <c r="R16" s="175"/>
      <c r="S16" s="4"/>
      <c r="T16" s="184"/>
      <c r="U16" s="184"/>
      <c r="V16" s="184" t="s">
        <v>61</v>
      </c>
      <c r="W16" s="184"/>
      <c r="X16" s="184">
        <f>打合せ確認書!A42</f>
        <v>0</v>
      </c>
      <c r="Y16" s="184"/>
      <c r="Z16" s="184"/>
      <c r="AA16" s="184"/>
      <c r="AB16" s="184"/>
      <c r="AC16" s="184"/>
      <c r="AD16" s="184"/>
      <c r="AE16" s="184" t="s">
        <v>106</v>
      </c>
      <c r="AF16" s="184"/>
      <c r="AG16" s="173">
        <f>N16</f>
        <v>0</v>
      </c>
      <c r="AH16" s="174"/>
      <c r="AI16" s="174"/>
      <c r="AJ16" s="174"/>
      <c r="AK16" s="175"/>
      <c r="AL16" s="4"/>
      <c r="AM16" s="184"/>
      <c r="AN16" s="184"/>
      <c r="AO16" s="184" t="s">
        <v>61</v>
      </c>
      <c r="AP16" s="184"/>
      <c r="AQ16" s="184">
        <f>打合せ確認書!T42</f>
        <v>0</v>
      </c>
      <c r="AR16" s="184"/>
      <c r="AS16" s="184"/>
      <c r="AT16" s="184"/>
      <c r="AU16" s="184"/>
      <c r="AV16" s="184"/>
      <c r="AW16" s="184"/>
      <c r="AX16" s="184" t="s">
        <v>106</v>
      </c>
      <c r="AY16" s="184"/>
      <c r="AZ16" s="173">
        <f>AG16</f>
        <v>0</v>
      </c>
      <c r="BA16" s="174"/>
      <c r="BB16" s="174"/>
      <c r="BC16" s="174"/>
      <c r="BD16" s="175"/>
    </row>
    <row r="17" spans="1:56" ht="30.75" customHeight="1" x14ac:dyDescent="0.4">
      <c r="A17" s="184"/>
      <c r="B17" s="184"/>
      <c r="C17" s="184" t="s">
        <v>107</v>
      </c>
      <c r="D17" s="184"/>
      <c r="E17" s="198"/>
      <c r="F17" s="199"/>
      <c r="G17" s="199"/>
      <c r="H17" s="199"/>
      <c r="I17" s="199"/>
      <c r="J17" s="199"/>
      <c r="K17" s="200"/>
      <c r="L17" s="201"/>
      <c r="M17" s="202"/>
      <c r="N17" s="201"/>
      <c r="O17" s="203"/>
      <c r="P17" s="203"/>
      <c r="Q17" s="203"/>
      <c r="R17" s="202"/>
      <c r="S17" s="4"/>
      <c r="T17" s="184"/>
      <c r="U17" s="184"/>
      <c r="V17" s="184" t="s">
        <v>107</v>
      </c>
      <c r="W17" s="184"/>
      <c r="X17" s="198">
        <f>E17</f>
        <v>0</v>
      </c>
      <c r="Y17" s="199"/>
      <c r="Z17" s="199"/>
      <c r="AA17" s="199"/>
      <c r="AB17" s="199"/>
      <c r="AC17" s="199"/>
      <c r="AD17" s="200"/>
      <c r="AE17" s="201"/>
      <c r="AF17" s="202"/>
      <c r="AG17" s="201"/>
      <c r="AH17" s="203"/>
      <c r="AI17" s="203"/>
      <c r="AJ17" s="203"/>
      <c r="AK17" s="202"/>
      <c r="AL17" s="4"/>
      <c r="AM17" s="184"/>
      <c r="AN17" s="184"/>
      <c r="AO17" s="184" t="s">
        <v>107</v>
      </c>
      <c r="AP17" s="184"/>
      <c r="AQ17" s="198">
        <f>X17</f>
        <v>0</v>
      </c>
      <c r="AR17" s="199"/>
      <c r="AS17" s="199"/>
      <c r="AT17" s="199"/>
      <c r="AU17" s="199"/>
      <c r="AV17" s="199"/>
      <c r="AW17" s="200"/>
      <c r="AX17" s="201"/>
      <c r="AY17" s="202"/>
      <c r="AZ17" s="201"/>
      <c r="BA17" s="203"/>
      <c r="BB17" s="203"/>
      <c r="BC17" s="203"/>
      <c r="BD17" s="202"/>
    </row>
    <row r="18" spans="1:56" ht="30.75" customHeight="1" x14ac:dyDescent="0.4">
      <c r="A18" s="180" t="s">
        <v>76</v>
      </c>
      <c r="B18" s="181"/>
      <c r="C18" s="184" t="s">
        <v>75</v>
      </c>
      <c r="D18" s="184"/>
      <c r="E18" s="173"/>
      <c r="F18" s="174"/>
      <c r="G18" s="174"/>
      <c r="H18" s="174"/>
      <c r="I18" s="174"/>
      <c r="J18" s="174"/>
      <c r="K18" s="175"/>
      <c r="L18" s="184" t="s">
        <v>108</v>
      </c>
      <c r="M18" s="184"/>
      <c r="N18" s="173"/>
      <c r="O18" s="174"/>
      <c r="P18" s="174"/>
      <c r="Q18" s="174"/>
      <c r="R18" s="175"/>
      <c r="S18" s="4"/>
      <c r="T18" s="180" t="s">
        <v>76</v>
      </c>
      <c r="U18" s="181"/>
      <c r="V18" s="184" t="s">
        <v>75</v>
      </c>
      <c r="W18" s="184"/>
      <c r="X18" s="173">
        <f>E18</f>
        <v>0</v>
      </c>
      <c r="Y18" s="174"/>
      <c r="Z18" s="174"/>
      <c r="AA18" s="174"/>
      <c r="AB18" s="174"/>
      <c r="AC18" s="174"/>
      <c r="AD18" s="175"/>
      <c r="AE18" s="184" t="s">
        <v>108</v>
      </c>
      <c r="AF18" s="184"/>
      <c r="AG18" s="173">
        <f>N18</f>
        <v>0</v>
      </c>
      <c r="AH18" s="174"/>
      <c r="AI18" s="174"/>
      <c r="AJ18" s="174"/>
      <c r="AK18" s="175"/>
      <c r="AL18" s="4"/>
      <c r="AM18" s="180" t="s">
        <v>76</v>
      </c>
      <c r="AN18" s="181"/>
      <c r="AO18" s="184" t="s">
        <v>75</v>
      </c>
      <c r="AP18" s="184"/>
      <c r="AQ18" s="173">
        <f>X18</f>
        <v>0</v>
      </c>
      <c r="AR18" s="174"/>
      <c r="AS18" s="174"/>
      <c r="AT18" s="174"/>
      <c r="AU18" s="174"/>
      <c r="AV18" s="174"/>
      <c r="AW18" s="175"/>
      <c r="AX18" s="184" t="s">
        <v>108</v>
      </c>
      <c r="AY18" s="184"/>
      <c r="AZ18" s="173">
        <f>AG18</f>
        <v>0</v>
      </c>
      <c r="BA18" s="174"/>
      <c r="BB18" s="174"/>
      <c r="BC18" s="174"/>
      <c r="BD18" s="175"/>
    </row>
    <row r="19" spans="1:56" ht="30.75" customHeight="1" x14ac:dyDescent="0.4">
      <c r="A19" s="180" t="s">
        <v>60</v>
      </c>
      <c r="B19" s="181"/>
      <c r="C19" s="184" t="s">
        <v>61</v>
      </c>
      <c r="D19" s="184"/>
      <c r="E19" s="173">
        <f>打合せ確認書!A46</f>
        <v>0</v>
      </c>
      <c r="F19" s="174"/>
      <c r="G19" s="174"/>
      <c r="H19" s="174"/>
      <c r="I19" s="174"/>
      <c r="J19" s="174"/>
      <c r="K19" s="174"/>
      <c r="L19" s="184" t="s">
        <v>75</v>
      </c>
      <c r="M19" s="184"/>
      <c r="N19" s="173"/>
      <c r="O19" s="174"/>
      <c r="P19" s="174"/>
      <c r="Q19" s="174"/>
      <c r="R19" s="175"/>
      <c r="S19" s="4"/>
      <c r="T19" s="180" t="s">
        <v>60</v>
      </c>
      <c r="U19" s="181"/>
      <c r="V19" s="184" t="s">
        <v>61</v>
      </c>
      <c r="W19" s="184"/>
      <c r="X19" s="173">
        <f>打合せ確認書!A46</f>
        <v>0</v>
      </c>
      <c r="Y19" s="174"/>
      <c r="Z19" s="174"/>
      <c r="AA19" s="174"/>
      <c r="AB19" s="174"/>
      <c r="AC19" s="174"/>
      <c r="AD19" s="174"/>
      <c r="AE19" s="184" t="s">
        <v>75</v>
      </c>
      <c r="AF19" s="184"/>
      <c r="AG19" s="173">
        <f>N19</f>
        <v>0</v>
      </c>
      <c r="AH19" s="174"/>
      <c r="AI19" s="174"/>
      <c r="AJ19" s="174"/>
      <c r="AK19" s="175"/>
      <c r="AL19" s="4"/>
      <c r="AM19" s="180" t="s">
        <v>60</v>
      </c>
      <c r="AN19" s="181"/>
      <c r="AO19" s="184" t="s">
        <v>61</v>
      </c>
      <c r="AP19" s="184"/>
      <c r="AQ19" s="173">
        <f>打合せ確認書!T46</f>
        <v>0</v>
      </c>
      <c r="AR19" s="174"/>
      <c r="AS19" s="174"/>
      <c r="AT19" s="174"/>
      <c r="AU19" s="174"/>
      <c r="AV19" s="174"/>
      <c r="AW19" s="174"/>
      <c r="AX19" s="184" t="s">
        <v>75</v>
      </c>
      <c r="AY19" s="184"/>
      <c r="AZ19" s="173">
        <f>AG19</f>
        <v>0</v>
      </c>
      <c r="BA19" s="174"/>
      <c r="BB19" s="174"/>
      <c r="BC19" s="174"/>
      <c r="BD19" s="175"/>
    </row>
    <row r="20" spans="1:56" ht="30.75" customHeight="1" x14ac:dyDescent="0.4">
      <c r="A20" s="189"/>
      <c r="B20" s="190"/>
      <c r="C20" s="180" t="s">
        <v>105</v>
      </c>
      <c r="D20" s="181"/>
      <c r="E20" s="191"/>
      <c r="F20" s="191"/>
      <c r="G20" s="191"/>
      <c r="H20" s="34" t="s">
        <v>64</v>
      </c>
      <c r="I20" s="191"/>
      <c r="J20" s="191"/>
      <c r="K20" s="191"/>
      <c r="L20" s="184" t="s">
        <v>81</v>
      </c>
      <c r="M20" s="184"/>
      <c r="N20" s="193">
        <f>打合せ確認書!L57</f>
        <v>0</v>
      </c>
      <c r="O20" s="194"/>
      <c r="P20" s="34" t="s">
        <v>64</v>
      </c>
      <c r="Q20" s="191">
        <f>打合せ確認書!Q57</f>
        <v>0</v>
      </c>
      <c r="R20" s="191"/>
      <c r="S20" s="4"/>
      <c r="T20" s="189"/>
      <c r="U20" s="190"/>
      <c r="V20" s="180" t="s">
        <v>105</v>
      </c>
      <c r="W20" s="181"/>
      <c r="X20" s="191"/>
      <c r="Y20" s="191"/>
      <c r="Z20" s="191"/>
      <c r="AA20" s="34" t="s">
        <v>64</v>
      </c>
      <c r="AB20" s="191"/>
      <c r="AC20" s="191"/>
      <c r="AD20" s="191"/>
      <c r="AE20" s="184" t="s">
        <v>81</v>
      </c>
      <c r="AF20" s="184"/>
      <c r="AG20" s="193">
        <f>打合せ確認書!L59</f>
        <v>0</v>
      </c>
      <c r="AH20" s="194"/>
      <c r="AI20" s="34" t="s">
        <v>64</v>
      </c>
      <c r="AJ20" s="191">
        <f>打合せ確認書!Q59</f>
        <v>0</v>
      </c>
      <c r="AK20" s="191"/>
      <c r="AL20" s="4"/>
      <c r="AM20" s="189"/>
      <c r="AN20" s="190"/>
      <c r="AO20" s="180" t="s">
        <v>105</v>
      </c>
      <c r="AP20" s="181"/>
      <c r="AQ20" s="191"/>
      <c r="AR20" s="191"/>
      <c r="AS20" s="191"/>
      <c r="AT20" s="34" t="s">
        <v>64</v>
      </c>
      <c r="AU20" s="191"/>
      <c r="AV20" s="191"/>
      <c r="AW20" s="191"/>
      <c r="AX20" s="184" t="s">
        <v>81</v>
      </c>
      <c r="AY20" s="184"/>
      <c r="AZ20" s="193">
        <f>打合せ確認書!AE59</f>
        <v>0</v>
      </c>
      <c r="BA20" s="194"/>
      <c r="BB20" s="34" t="s">
        <v>64</v>
      </c>
      <c r="BC20" s="191">
        <f>打合せ確認書!AJ59</f>
        <v>0</v>
      </c>
      <c r="BD20" s="191"/>
    </row>
    <row r="21" spans="1:56" ht="30.75" customHeight="1" x14ac:dyDescent="0.4">
      <c r="A21" s="182"/>
      <c r="B21" s="183"/>
      <c r="C21" s="182"/>
      <c r="D21" s="183"/>
      <c r="E21" s="185"/>
      <c r="F21" s="186"/>
      <c r="G21" s="187"/>
      <c r="H21" s="34" t="s">
        <v>64</v>
      </c>
      <c r="I21" s="185"/>
      <c r="J21" s="186"/>
      <c r="K21" s="187"/>
      <c r="L21" s="192"/>
      <c r="M21" s="192"/>
      <c r="N21" s="195"/>
      <c r="O21" s="196"/>
      <c r="P21" s="37" t="s">
        <v>64</v>
      </c>
      <c r="Q21" s="197"/>
      <c r="R21" s="197"/>
      <c r="S21" s="4"/>
      <c r="T21" s="182"/>
      <c r="U21" s="183"/>
      <c r="V21" s="182"/>
      <c r="W21" s="183"/>
      <c r="X21" s="185"/>
      <c r="Y21" s="186"/>
      <c r="Z21" s="187"/>
      <c r="AA21" s="34" t="s">
        <v>64</v>
      </c>
      <c r="AB21" s="185"/>
      <c r="AC21" s="186"/>
      <c r="AD21" s="187"/>
      <c r="AE21" s="192"/>
      <c r="AF21" s="192"/>
      <c r="AG21" s="195"/>
      <c r="AH21" s="196"/>
      <c r="AI21" s="37" t="s">
        <v>64</v>
      </c>
      <c r="AJ21" s="197"/>
      <c r="AK21" s="197"/>
      <c r="AL21" s="4"/>
      <c r="AM21" s="182"/>
      <c r="AN21" s="183"/>
      <c r="AO21" s="182"/>
      <c r="AP21" s="183"/>
      <c r="AQ21" s="185"/>
      <c r="AR21" s="186"/>
      <c r="AS21" s="187"/>
      <c r="AT21" s="34" t="s">
        <v>64</v>
      </c>
      <c r="AU21" s="185"/>
      <c r="AV21" s="186"/>
      <c r="AW21" s="187"/>
      <c r="AX21" s="192"/>
      <c r="AY21" s="192"/>
      <c r="AZ21" s="195"/>
      <c r="BA21" s="196"/>
      <c r="BB21" s="37" t="s">
        <v>64</v>
      </c>
      <c r="BC21" s="197"/>
      <c r="BD21" s="197"/>
    </row>
    <row r="22" spans="1:56" ht="30.75" customHeight="1" x14ac:dyDescent="0.4">
      <c r="A22" s="180" t="s">
        <v>111</v>
      </c>
      <c r="B22" s="181"/>
      <c r="C22" s="184" t="s">
        <v>61</v>
      </c>
      <c r="D22" s="184"/>
      <c r="E22" s="173"/>
      <c r="F22" s="174"/>
      <c r="G22" s="174"/>
      <c r="H22" s="174"/>
      <c r="I22" s="174"/>
      <c r="J22" s="174"/>
      <c r="K22" s="175"/>
      <c r="L22" s="173"/>
      <c r="M22" s="174"/>
      <c r="N22" s="174"/>
      <c r="O22" s="174"/>
      <c r="P22" s="174"/>
      <c r="Q22" s="174"/>
      <c r="R22" s="175"/>
      <c r="T22" s="180" t="s">
        <v>111</v>
      </c>
      <c r="U22" s="181"/>
      <c r="V22" s="184" t="s">
        <v>61</v>
      </c>
      <c r="W22" s="184"/>
      <c r="X22" s="173"/>
      <c r="Y22" s="174"/>
      <c r="Z22" s="174"/>
      <c r="AA22" s="174"/>
      <c r="AB22" s="174"/>
      <c r="AC22" s="174"/>
      <c r="AD22" s="175"/>
      <c r="AE22" s="173"/>
      <c r="AF22" s="174"/>
      <c r="AG22" s="174"/>
      <c r="AH22" s="174"/>
      <c r="AI22" s="174"/>
      <c r="AJ22" s="174"/>
      <c r="AK22" s="175"/>
      <c r="AM22" s="180" t="s">
        <v>111</v>
      </c>
      <c r="AN22" s="181"/>
      <c r="AO22" s="184" t="s">
        <v>61</v>
      </c>
      <c r="AP22" s="184"/>
      <c r="AQ22" s="173"/>
      <c r="AR22" s="174"/>
      <c r="AS22" s="174"/>
      <c r="AT22" s="174"/>
      <c r="AU22" s="174"/>
      <c r="AV22" s="174"/>
      <c r="AW22" s="175"/>
      <c r="AX22" s="173"/>
      <c r="AY22" s="174"/>
      <c r="AZ22" s="174"/>
      <c r="BA22" s="174"/>
      <c r="BB22" s="174"/>
      <c r="BC22" s="174"/>
      <c r="BD22" s="175"/>
    </row>
    <row r="23" spans="1:56" ht="30.75" customHeight="1" x14ac:dyDescent="0.4">
      <c r="A23" s="182"/>
      <c r="B23" s="183"/>
      <c r="C23" s="173" t="s">
        <v>105</v>
      </c>
      <c r="D23" s="175"/>
      <c r="E23" s="185"/>
      <c r="F23" s="186"/>
      <c r="G23" s="187"/>
      <c r="H23" s="34" t="s">
        <v>64</v>
      </c>
      <c r="I23" s="185"/>
      <c r="J23" s="186"/>
      <c r="K23" s="187"/>
      <c r="L23" s="191"/>
      <c r="M23" s="191"/>
      <c r="N23" s="191"/>
      <c r="O23" s="36" t="s">
        <v>64</v>
      </c>
      <c r="P23" s="185"/>
      <c r="Q23" s="186"/>
      <c r="R23" s="187"/>
      <c r="T23" s="182"/>
      <c r="U23" s="183"/>
      <c r="V23" s="173" t="s">
        <v>105</v>
      </c>
      <c r="W23" s="175"/>
      <c r="X23" s="185"/>
      <c r="Y23" s="186"/>
      <c r="Z23" s="187"/>
      <c r="AA23" s="34" t="s">
        <v>64</v>
      </c>
      <c r="AB23" s="185"/>
      <c r="AC23" s="186"/>
      <c r="AD23" s="187"/>
      <c r="AE23" s="191"/>
      <c r="AF23" s="191"/>
      <c r="AG23" s="191"/>
      <c r="AH23" s="36" t="s">
        <v>64</v>
      </c>
      <c r="AI23" s="185"/>
      <c r="AJ23" s="186"/>
      <c r="AK23" s="187"/>
      <c r="AM23" s="182"/>
      <c r="AN23" s="183"/>
      <c r="AO23" s="173" t="s">
        <v>105</v>
      </c>
      <c r="AP23" s="175"/>
      <c r="AQ23" s="185"/>
      <c r="AR23" s="186"/>
      <c r="AS23" s="187"/>
      <c r="AT23" s="34" t="s">
        <v>64</v>
      </c>
      <c r="AU23" s="185"/>
      <c r="AV23" s="186"/>
      <c r="AW23" s="187"/>
      <c r="AX23" s="191"/>
      <c r="AY23" s="191"/>
      <c r="AZ23" s="191"/>
      <c r="BA23" s="36" t="s">
        <v>64</v>
      </c>
      <c r="BB23" s="185"/>
      <c r="BC23" s="186"/>
      <c r="BD23" s="187"/>
    </row>
    <row r="24" spans="1:56" ht="30.75" customHeight="1" x14ac:dyDescent="0.4">
      <c r="A24" s="180" t="s">
        <v>24</v>
      </c>
      <c r="B24" s="181"/>
      <c r="C24" s="184" t="s">
        <v>83</v>
      </c>
      <c r="D24" s="184"/>
      <c r="E24" s="173"/>
      <c r="F24" s="174"/>
      <c r="G24" s="174"/>
      <c r="H24" s="174"/>
      <c r="I24" s="174"/>
      <c r="J24" s="174"/>
      <c r="K24" s="174"/>
      <c r="L24" s="184" t="s">
        <v>135</v>
      </c>
      <c r="M24" s="184"/>
      <c r="N24" s="184"/>
      <c r="O24" s="184"/>
      <c r="P24" s="184"/>
      <c r="Q24" s="184"/>
      <c r="R24" s="184"/>
      <c r="T24" s="180" t="s">
        <v>24</v>
      </c>
      <c r="U24" s="181"/>
      <c r="V24" s="184" t="s">
        <v>83</v>
      </c>
      <c r="W24" s="184"/>
      <c r="X24" s="173">
        <f>E24</f>
        <v>0</v>
      </c>
      <c r="Y24" s="174"/>
      <c r="Z24" s="174"/>
      <c r="AA24" s="174"/>
      <c r="AB24" s="174"/>
      <c r="AC24" s="174"/>
      <c r="AD24" s="174"/>
      <c r="AE24" s="184" t="s">
        <v>135</v>
      </c>
      <c r="AF24" s="184"/>
      <c r="AG24" s="184">
        <f>N24</f>
        <v>0</v>
      </c>
      <c r="AH24" s="184"/>
      <c r="AI24" s="184"/>
      <c r="AJ24" s="184"/>
      <c r="AK24" s="184"/>
      <c r="AM24" s="180" t="s">
        <v>24</v>
      </c>
      <c r="AN24" s="181"/>
      <c r="AO24" s="184" t="s">
        <v>83</v>
      </c>
      <c r="AP24" s="184"/>
      <c r="AQ24" s="173">
        <f>X24</f>
        <v>0</v>
      </c>
      <c r="AR24" s="174"/>
      <c r="AS24" s="174"/>
      <c r="AT24" s="174"/>
      <c r="AU24" s="174"/>
      <c r="AV24" s="174"/>
      <c r="AW24" s="174"/>
      <c r="AX24" s="184" t="s">
        <v>135</v>
      </c>
      <c r="AY24" s="184"/>
      <c r="AZ24" s="184">
        <f>AG24</f>
        <v>0</v>
      </c>
      <c r="BA24" s="184"/>
      <c r="BB24" s="184"/>
      <c r="BC24" s="184"/>
      <c r="BD24" s="184"/>
    </row>
    <row r="25" spans="1:56" ht="30.75" customHeight="1" x14ac:dyDescent="0.4">
      <c r="A25" s="189"/>
      <c r="B25" s="190"/>
      <c r="C25" s="173" t="s">
        <v>79</v>
      </c>
      <c r="D25" s="175"/>
      <c r="E25" s="173"/>
      <c r="F25" s="174"/>
      <c r="G25" s="174"/>
      <c r="H25" s="174"/>
      <c r="I25" s="174"/>
      <c r="J25" s="174"/>
      <c r="K25" s="174"/>
      <c r="L25" s="179"/>
      <c r="M25" s="179"/>
      <c r="N25" s="179"/>
      <c r="O25" s="179"/>
      <c r="P25" s="179"/>
      <c r="Q25" s="179"/>
      <c r="R25" s="179"/>
      <c r="T25" s="189"/>
      <c r="U25" s="190"/>
      <c r="V25" s="173" t="s">
        <v>79</v>
      </c>
      <c r="W25" s="175"/>
      <c r="X25" s="173">
        <f>E25</f>
        <v>0</v>
      </c>
      <c r="Y25" s="174"/>
      <c r="Z25" s="174"/>
      <c r="AA25" s="174"/>
      <c r="AB25" s="174"/>
      <c r="AC25" s="174"/>
      <c r="AD25" s="174"/>
      <c r="AE25" s="179"/>
      <c r="AF25" s="179"/>
      <c r="AG25" s="179"/>
      <c r="AH25" s="179"/>
      <c r="AI25" s="179"/>
      <c r="AJ25" s="179"/>
      <c r="AK25" s="179"/>
      <c r="AM25" s="189"/>
      <c r="AN25" s="190"/>
      <c r="AO25" s="173" t="s">
        <v>79</v>
      </c>
      <c r="AP25" s="175"/>
      <c r="AQ25" s="173">
        <f>X25</f>
        <v>0</v>
      </c>
      <c r="AR25" s="174"/>
      <c r="AS25" s="174"/>
      <c r="AT25" s="174"/>
      <c r="AU25" s="174"/>
      <c r="AV25" s="174"/>
      <c r="AW25" s="174"/>
      <c r="AX25" s="179"/>
      <c r="AY25" s="179"/>
      <c r="AZ25" s="179"/>
      <c r="BA25" s="179"/>
      <c r="BB25" s="179"/>
      <c r="BC25" s="179"/>
      <c r="BD25" s="179"/>
    </row>
    <row r="26" spans="1:56" ht="30.75" customHeight="1" x14ac:dyDescent="0.4">
      <c r="A26" s="182"/>
      <c r="B26" s="183"/>
      <c r="C26" s="173" t="s">
        <v>112</v>
      </c>
      <c r="D26" s="175"/>
      <c r="E26" s="173">
        <f>打合せ確認書!H73</f>
        <v>0</v>
      </c>
      <c r="F26" s="174"/>
      <c r="G26" s="174"/>
      <c r="H26" s="174"/>
      <c r="I26" s="174"/>
      <c r="J26" s="174"/>
      <c r="K26" s="175"/>
      <c r="L26" s="185">
        <f>打合せ確認書!O73</f>
        <v>0</v>
      </c>
      <c r="M26" s="186"/>
      <c r="N26" s="187"/>
      <c r="O26" s="34" t="s">
        <v>64</v>
      </c>
      <c r="P26" s="185"/>
      <c r="Q26" s="186"/>
      <c r="R26" s="187"/>
      <c r="T26" s="182"/>
      <c r="U26" s="183"/>
      <c r="V26" s="173" t="s">
        <v>112</v>
      </c>
      <c r="W26" s="175"/>
      <c r="X26" s="173">
        <f>打合せ確認書!H74</f>
        <v>0</v>
      </c>
      <c r="Y26" s="174"/>
      <c r="Z26" s="174"/>
      <c r="AA26" s="174"/>
      <c r="AB26" s="174"/>
      <c r="AC26" s="174"/>
      <c r="AD26" s="175"/>
      <c r="AE26" s="185">
        <f>打合せ確認書!O74</f>
        <v>0</v>
      </c>
      <c r="AF26" s="186"/>
      <c r="AG26" s="187"/>
      <c r="AH26" s="34" t="s">
        <v>64</v>
      </c>
      <c r="AI26" s="185"/>
      <c r="AJ26" s="186"/>
      <c r="AK26" s="187"/>
      <c r="AM26" s="182"/>
      <c r="AN26" s="183"/>
      <c r="AO26" s="173" t="s">
        <v>112</v>
      </c>
      <c r="AP26" s="175"/>
      <c r="AQ26" s="173">
        <f>打合せ確認書!AA74</f>
        <v>0</v>
      </c>
      <c r="AR26" s="174"/>
      <c r="AS26" s="174"/>
      <c r="AT26" s="174"/>
      <c r="AU26" s="174"/>
      <c r="AV26" s="174"/>
      <c r="AW26" s="175"/>
      <c r="AX26" s="185">
        <f>打合せ確認書!AH74</f>
        <v>0</v>
      </c>
      <c r="AY26" s="186"/>
      <c r="AZ26" s="187"/>
      <c r="BA26" s="34" t="s">
        <v>64</v>
      </c>
      <c r="BB26" s="185"/>
      <c r="BC26" s="186"/>
      <c r="BD26" s="187"/>
    </row>
    <row r="27" spans="1:56" ht="30.75" customHeight="1" x14ac:dyDescent="0.4">
      <c r="A27" s="184" t="s">
        <v>110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8"/>
      <c r="M27" s="188"/>
      <c r="N27" s="188"/>
      <c r="O27" s="188"/>
      <c r="P27" s="188"/>
      <c r="Q27" s="188"/>
      <c r="R27" s="188"/>
      <c r="S27" s="4"/>
      <c r="T27" s="184" t="s">
        <v>110</v>
      </c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8"/>
      <c r="AF27" s="188"/>
      <c r="AG27" s="188"/>
      <c r="AH27" s="188"/>
      <c r="AI27" s="188"/>
      <c r="AJ27" s="188"/>
      <c r="AK27" s="188"/>
      <c r="AL27" s="4"/>
      <c r="AM27" s="184" t="s">
        <v>110</v>
      </c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8"/>
      <c r="AY27" s="188"/>
      <c r="AZ27" s="188"/>
      <c r="BA27" s="188"/>
      <c r="BB27" s="188"/>
      <c r="BC27" s="188"/>
      <c r="BD27" s="188"/>
    </row>
    <row r="28" spans="1:56" ht="30.75" customHeight="1" x14ac:dyDescent="0.4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</row>
    <row r="29" spans="1:56" ht="12.75" customHeight="1" x14ac:dyDescent="0.4"/>
    <row r="30" spans="1:56" ht="39.75" x14ac:dyDescent="0.4">
      <c r="A30" s="176"/>
      <c r="B30" s="177"/>
      <c r="C30" s="177"/>
      <c r="D30" s="177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31"/>
      <c r="T30" s="176"/>
      <c r="U30" s="177"/>
      <c r="V30" s="177"/>
      <c r="W30" s="177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31"/>
      <c r="AM30" s="176"/>
      <c r="AN30" s="177"/>
      <c r="AO30" s="177"/>
      <c r="AP30" s="177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</row>
    <row r="31" spans="1:56" ht="39.75" x14ac:dyDescent="0.4">
      <c r="A31" s="176"/>
      <c r="B31" s="177"/>
      <c r="C31" s="177"/>
      <c r="D31" s="177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31"/>
      <c r="T31" s="176"/>
      <c r="U31" s="177"/>
      <c r="V31" s="177"/>
      <c r="W31" s="177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31"/>
      <c r="AM31" s="176"/>
      <c r="AN31" s="177"/>
      <c r="AO31" s="177"/>
      <c r="AP31" s="177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</row>
    <row r="32" spans="1:56" ht="39.75" x14ac:dyDescent="0.4">
      <c r="A32" s="176"/>
      <c r="B32" s="177"/>
      <c r="C32" s="177"/>
      <c r="D32" s="177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31"/>
      <c r="T32" s="176"/>
      <c r="U32" s="177"/>
      <c r="V32" s="177"/>
      <c r="W32" s="177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31"/>
      <c r="AM32" s="176"/>
      <c r="AN32" s="177"/>
      <c r="AO32" s="177"/>
      <c r="AP32" s="177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</row>
    <row r="33" spans="1:56" ht="39.75" x14ac:dyDescent="0.4">
      <c r="A33" s="176"/>
      <c r="B33" s="177"/>
      <c r="C33" s="177"/>
      <c r="D33" s="177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31"/>
      <c r="T33" s="176"/>
      <c r="U33" s="177"/>
      <c r="V33" s="177"/>
      <c r="W33" s="177"/>
      <c r="X33" s="178"/>
      <c r="Y33" s="178"/>
      <c r="Z33" s="178"/>
      <c r="AA33" s="178"/>
      <c r="AB33" s="178"/>
      <c r="AC33" s="178"/>
      <c r="AD33" s="178"/>
      <c r="AE33" s="178"/>
      <c r="AF33" s="178"/>
      <c r="AG33" s="178"/>
      <c r="AH33" s="178"/>
      <c r="AI33" s="178"/>
      <c r="AJ33" s="178"/>
      <c r="AK33" s="178"/>
      <c r="AL33" s="31"/>
      <c r="AM33" s="176"/>
      <c r="AN33" s="177"/>
      <c r="AO33" s="177"/>
      <c r="AP33" s="177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</row>
    <row r="34" spans="1:56" ht="39.75" x14ac:dyDescent="0.4">
      <c r="A34" s="176"/>
      <c r="B34" s="177"/>
      <c r="C34" s="177"/>
      <c r="D34" s="177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31"/>
      <c r="T34" s="176"/>
      <c r="U34" s="177"/>
      <c r="V34" s="177"/>
      <c r="W34" s="177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31"/>
      <c r="AM34" s="176"/>
      <c r="AN34" s="177"/>
      <c r="AO34" s="177"/>
      <c r="AP34" s="177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</row>
    <row r="35" spans="1:56" ht="39.75" x14ac:dyDescent="0.4">
      <c r="A35" s="176"/>
      <c r="B35" s="177"/>
      <c r="C35" s="177"/>
      <c r="D35" s="177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31"/>
      <c r="T35" s="176"/>
      <c r="U35" s="177"/>
      <c r="V35" s="177"/>
      <c r="W35" s="177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31"/>
      <c r="AM35" s="176"/>
      <c r="AN35" s="177"/>
      <c r="AO35" s="177"/>
      <c r="AP35" s="177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</row>
    <row r="36" spans="1:56" ht="39.75" x14ac:dyDescent="0.4">
      <c r="A36" s="176"/>
      <c r="B36" s="177"/>
      <c r="C36" s="177"/>
      <c r="D36" s="177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31"/>
      <c r="T36" s="176"/>
      <c r="U36" s="177"/>
      <c r="V36" s="177"/>
      <c r="W36" s="177"/>
      <c r="X36" s="178"/>
      <c r="Y36" s="178"/>
      <c r="Z36" s="178"/>
      <c r="AA36" s="178"/>
      <c r="AB36" s="178"/>
      <c r="AC36" s="178"/>
      <c r="AD36" s="178"/>
      <c r="AE36" s="178"/>
      <c r="AF36" s="178"/>
      <c r="AG36" s="178"/>
      <c r="AH36" s="178"/>
      <c r="AI36" s="178"/>
      <c r="AJ36" s="178"/>
      <c r="AK36" s="178"/>
      <c r="AL36" s="31"/>
      <c r="AM36" s="176"/>
      <c r="AN36" s="177"/>
      <c r="AO36" s="177"/>
      <c r="AP36" s="177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</row>
    <row r="37" spans="1:56" ht="39.75" x14ac:dyDescent="0.4">
      <c r="A37" s="176"/>
      <c r="B37" s="177"/>
      <c r="C37" s="177"/>
      <c r="D37" s="177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31"/>
      <c r="T37" s="176"/>
      <c r="U37" s="177"/>
      <c r="V37" s="177"/>
      <c r="W37" s="177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31"/>
      <c r="AM37" s="176"/>
      <c r="AN37" s="177"/>
      <c r="AO37" s="177"/>
      <c r="AP37" s="177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</row>
    <row r="38" spans="1:56" ht="39.75" x14ac:dyDescent="0.4">
      <c r="A38" s="176"/>
      <c r="B38" s="177"/>
      <c r="C38" s="177"/>
      <c r="D38" s="177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31"/>
      <c r="T38" s="176"/>
      <c r="U38" s="177"/>
      <c r="V38" s="177"/>
      <c r="W38" s="177"/>
      <c r="X38" s="178"/>
      <c r="Y38" s="178"/>
      <c r="Z38" s="178"/>
      <c r="AA38" s="178"/>
      <c r="AB38" s="178"/>
      <c r="AC38" s="178"/>
      <c r="AD38" s="178"/>
      <c r="AE38" s="178"/>
      <c r="AF38" s="178"/>
      <c r="AG38" s="178"/>
      <c r="AH38" s="178"/>
      <c r="AI38" s="178"/>
      <c r="AJ38" s="178"/>
      <c r="AK38" s="178"/>
      <c r="AL38" s="31"/>
      <c r="AM38" s="176"/>
      <c r="AN38" s="177"/>
      <c r="AO38" s="177"/>
      <c r="AP38" s="177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</row>
    <row r="39" spans="1:56" ht="39.75" x14ac:dyDescent="0.4">
      <c r="A39" s="176"/>
      <c r="B39" s="177"/>
      <c r="C39" s="177"/>
      <c r="D39" s="177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31"/>
      <c r="T39" s="176"/>
      <c r="U39" s="177"/>
      <c r="V39" s="177"/>
      <c r="W39" s="177"/>
      <c r="X39" s="178"/>
      <c r="Y39" s="178"/>
      <c r="Z39" s="178"/>
      <c r="AA39" s="178"/>
      <c r="AB39" s="178"/>
      <c r="AC39" s="178"/>
      <c r="AD39" s="178"/>
      <c r="AE39" s="178"/>
      <c r="AF39" s="178"/>
      <c r="AG39" s="178"/>
      <c r="AH39" s="178"/>
      <c r="AI39" s="178"/>
      <c r="AJ39" s="178"/>
      <c r="AK39" s="178"/>
      <c r="AL39" s="31"/>
      <c r="AM39" s="176"/>
      <c r="AN39" s="177"/>
      <c r="AO39" s="177"/>
      <c r="AP39" s="177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</row>
    <row r="40" spans="1:56" ht="39.75" x14ac:dyDescent="0.4">
      <c r="A40" s="176"/>
      <c r="B40" s="177"/>
      <c r="C40" s="177"/>
      <c r="D40" s="177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31"/>
      <c r="T40" s="176"/>
      <c r="U40" s="177"/>
      <c r="V40" s="177"/>
      <c r="W40" s="177"/>
      <c r="X40" s="178"/>
      <c r="Y40" s="178"/>
      <c r="Z40" s="178"/>
      <c r="AA40" s="178"/>
      <c r="AB40" s="178"/>
      <c r="AC40" s="178"/>
      <c r="AD40" s="178"/>
      <c r="AE40" s="178"/>
      <c r="AF40" s="178"/>
      <c r="AG40" s="178"/>
      <c r="AH40" s="178"/>
      <c r="AI40" s="178"/>
      <c r="AJ40" s="178"/>
      <c r="AK40" s="178"/>
      <c r="AL40" s="31"/>
      <c r="AM40" s="176"/>
      <c r="AN40" s="177"/>
      <c r="AO40" s="177"/>
      <c r="AP40" s="177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</row>
    <row r="41" spans="1:56" ht="39.75" x14ac:dyDescent="0.4">
      <c r="A41" s="176"/>
      <c r="B41" s="177"/>
      <c r="C41" s="177"/>
      <c r="D41" s="177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31"/>
      <c r="T41" s="176"/>
      <c r="U41" s="177"/>
      <c r="V41" s="177"/>
      <c r="W41" s="177"/>
      <c r="X41" s="178"/>
      <c r="Y41" s="178"/>
      <c r="Z41" s="178"/>
      <c r="AA41" s="178"/>
      <c r="AB41" s="178"/>
      <c r="AC41" s="178"/>
      <c r="AD41" s="178"/>
      <c r="AE41" s="178"/>
      <c r="AF41" s="178"/>
      <c r="AG41" s="178"/>
      <c r="AH41" s="178"/>
      <c r="AI41" s="178"/>
      <c r="AJ41" s="178"/>
      <c r="AK41" s="178"/>
      <c r="AL41" s="31"/>
      <c r="AM41" s="176"/>
      <c r="AN41" s="177"/>
      <c r="AO41" s="177"/>
      <c r="AP41" s="177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</row>
    <row r="42" spans="1:56" ht="39.75" x14ac:dyDescent="0.4">
      <c r="A42" s="176"/>
      <c r="B42" s="177"/>
      <c r="C42" s="177"/>
      <c r="D42" s="177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31"/>
      <c r="T42" s="176"/>
      <c r="U42" s="177"/>
      <c r="V42" s="177"/>
      <c r="W42" s="177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31"/>
      <c r="AM42" s="176"/>
      <c r="AN42" s="177"/>
      <c r="AO42" s="177"/>
      <c r="AP42" s="177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</row>
    <row r="43" spans="1:56" ht="39.75" x14ac:dyDescent="0.4">
      <c r="A43" s="176"/>
      <c r="B43" s="177"/>
      <c r="C43" s="177"/>
      <c r="D43" s="177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31"/>
      <c r="T43" s="176"/>
      <c r="U43" s="177"/>
      <c r="V43" s="177"/>
      <c r="W43" s="177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31"/>
      <c r="AM43" s="176"/>
      <c r="AN43" s="177"/>
      <c r="AO43" s="177"/>
      <c r="AP43" s="177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</row>
  </sheetData>
  <mergeCells count="528">
    <mergeCell ref="AM41:AN41"/>
    <mergeCell ref="AO41:AP41"/>
    <mergeCell ref="AQ41:BD41"/>
    <mergeCell ref="AM42:AN42"/>
    <mergeCell ref="AO42:AP42"/>
    <mergeCell ref="AQ42:BD42"/>
    <mergeCell ref="AM43:AN43"/>
    <mergeCell ref="AO43:AP43"/>
    <mergeCell ref="AQ43:BD43"/>
    <mergeCell ref="AM38:AN38"/>
    <mergeCell ref="AO38:AP38"/>
    <mergeCell ref="AQ38:BD38"/>
    <mergeCell ref="AM39:AN39"/>
    <mergeCell ref="AO39:AP39"/>
    <mergeCell ref="AQ39:BD39"/>
    <mergeCell ref="AM40:AN40"/>
    <mergeCell ref="AO40:AP40"/>
    <mergeCell ref="AQ40:BD40"/>
    <mergeCell ref="AM35:AN35"/>
    <mergeCell ref="AO35:AP35"/>
    <mergeCell ref="AQ35:BD35"/>
    <mergeCell ref="AM36:AN36"/>
    <mergeCell ref="AO36:AP36"/>
    <mergeCell ref="AQ36:BD36"/>
    <mergeCell ref="AM37:AN37"/>
    <mergeCell ref="AO37:AP37"/>
    <mergeCell ref="AQ37:BD37"/>
    <mergeCell ref="AM32:AN32"/>
    <mergeCell ref="AO32:AP32"/>
    <mergeCell ref="AQ32:BD32"/>
    <mergeCell ref="AM33:AN33"/>
    <mergeCell ref="AO33:AP33"/>
    <mergeCell ref="AQ33:BD33"/>
    <mergeCell ref="AM34:AN34"/>
    <mergeCell ref="AO34:AP34"/>
    <mergeCell ref="AQ34:BD34"/>
    <mergeCell ref="AM27:AN28"/>
    <mergeCell ref="AO27:BD27"/>
    <mergeCell ref="AO28:BD28"/>
    <mergeCell ref="AM30:AN30"/>
    <mergeCell ref="AO30:AP30"/>
    <mergeCell ref="AQ30:BD30"/>
    <mergeCell ref="AM31:AN31"/>
    <mergeCell ref="AO31:AP31"/>
    <mergeCell ref="AQ31:BD31"/>
    <mergeCell ref="AM24:AN26"/>
    <mergeCell ref="AO24:AP24"/>
    <mergeCell ref="AQ24:AW24"/>
    <mergeCell ref="AX24:AY24"/>
    <mergeCell ref="AZ24:BD24"/>
    <mergeCell ref="AO25:AP25"/>
    <mergeCell ref="AQ25:AW25"/>
    <mergeCell ref="AX25:AY25"/>
    <mergeCell ref="AZ25:BD25"/>
    <mergeCell ref="AO26:AP26"/>
    <mergeCell ref="AQ26:AW26"/>
    <mergeCell ref="AX26:AZ26"/>
    <mergeCell ref="BB26:BD26"/>
    <mergeCell ref="AM22:AN23"/>
    <mergeCell ref="AO22:AP22"/>
    <mergeCell ref="AQ22:AW22"/>
    <mergeCell ref="AX22:BD22"/>
    <mergeCell ref="AO23:AP23"/>
    <mergeCell ref="AQ23:AS23"/>
    <mergeCell ref="AU23:AW23"/>
    <mergeCell ref="AX23:AZ23"/>
    <mergeCell ref="BB23:BD23"/>
    <mergeCell ref="AM18:AN18"/>
    <mergeCell ref="AO18:AP18"/>
    <mergeCell ref="AQ18:AW18"/>
    <mergeCell ref="AX18:AY18"/>
    <mergeCell ref="AM19:AN21"/>
    <mergeCell ref="AO19:AP19"/>
    <mergeCell ref="AQ19:AW19"/>
    <mergeCell ref="AX19:AY19"/>
    <mergeCell ref="AZ19:BD19"/>
    <mergeCell ref="AO20:AP21"/>
    <mergeCell ref="AQ20:AS20"/>
    <mergeCell ref="AU20:AW20"/>
    <mergeCell ref="AX20:AY21"/>
    <mergeCell ref="AZ20:BA20"/>
    <mergeCell ref="BC20:BD20"/>
    <mergeCell ref="AQ21:AS21"/>
    <mergeCell ref="AU21:AW21"/>
    <mergeCell ref="AZ21:BA21"/>
    <mergeCell ref="BC21:BD21"/>
    <mergeCell ref="AM13:AN17"/>
    <mergeCell ref="AO13:AP14"/>
    <mergeCell ref="AQ13:AW13"/>
    <mergeCell ref="AX13:BD13"/>
    <mergeCell ref="AQ14:AW14"/>
    <mergeCell ref="AX14:BD14"/>
    <mergeCell ref="AO15:AP15"/>
    <mergeCell ref="AQ15:AS15"/>
    <mergeCell ref="AU15:AW15"/>
    <mergeCell ref="AX15:AZ15"/>
    <mergeCell ref="BB15:BD15"/>
    <mergeCell ref="AO16:AP16"/>
    <mergeCell ref="AQ16:AW16"/>
    <mergeCell ref="AX16:AY16"/>
    <mergeCell ref="AZ16:BD16"/>
    <mergeCell ref="AO17:AP17"/>
    <mergeCell ref="AQ17:AW17"/>
    <mergeCell ref="AX17:AY17"/>
    <mergeCell ref="AZ17:BD17"/>
    <mergeCell ref="AM12:AN12"/>
    <mergeCell ref="AO12:AP12"/>
    <mergeCell ref="AQ12:AR12"/>
    <mergeCell ref="AS12:AT12"/>
    <mergeCell ref="AU12:AV12"/>
    <mergeCell ref="AW12:AX12"/>
    <mergeCell ref="AY12:AZ12"/>
    <mergeCell ref="BA12:BB12"/>
    <mergeCell ref="BC12:BD12"/>
    <mergeCell ref="AM11:AN11"/>
    <mergeCell ref="AO11:AP11"/>
    <mergeCell ref="AQ11:AR11"/>
    <mergeCell ref="AS11:AT11"/>
    <mergeCell ref="AU11:AV11"/>
    <mergeCell ref="AW11:AX11"/>
    <mergeCell ref="AY11:AZ11"/>
    <mergeCell ref="BA11:BB11"/>
    <mergeCell ref="BC11:BD11"/>
    <mergeCell ref="AM10:AN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AM8:AN8"/>
    <mergeCell ref="BC8:BD8"/>
    <mergeCell ref="AM9:AN9"/>
    <mergeCell ref="AO9:AP9"/>
    <mergeCell ref="AQ9:AR9"/>
    <mergeCell ref="AS9:AT9"/>
    <mergeCell ref="AU9:AV9"/>
    <mergeCell ref="AW9:AX9"/>
    <mergeCell ref="AY9:AZ9"/>
    <mergeCell ref="BA9:BB9"/>
    <mergeCell ref="BC9:BD9"/>
    <mergeCell ref="AM5:AN7"/>
    <mergeCell ref="AO5:AP5"/>
    <mergeCell ref="AQ5:AR5"/>
    <mergeCell ref="AS5:AT5"/>
    <mergeCell ref="AU5:AV5"/>
    <mergeCell ref="AW5:AX5"/>
    <mergeCell ref="AY5:AZ5"/>
    <mergeCell ref="BA5:BB5"/>
    <mergeCell ref="BC5:BD5"/>
    <mergeCell ref="AO6:AP7"/>
    <mergeCell ref="AQ6:AR7"/>
    <mergeCell ref="AS6:AT7"/>
    <mergeCell ref="AU6:AV7"/>
    <mergeCell ref="AW6:AX7"/>
    <mergeCell ref="AY6:AZ7"/>
    <mergeCell ref="BA6:BB7"/>
    <mergeCell ref="BC6:BD7"/>
    <mergeCell ref="AM1:AN2"/>
    <mergeCell ref="AO1:AQ2"/>
    <mergeCell ref="AR1:AX2"/>
    <mergeCell ref="AY1:BD1"/>
    <mergeCell ref="AY2:BD2"/>
    <mergeCell ref="AM3:AN4"/>
    <mergeCell ref="AO3:AP4"/>
    <mergeCell ref="AQ3:AR4"/>
    <mergeCell ref="AS3:AS4"/>
    <mergeCell ref="AT3:AU4"/>
    <mergeCell ref="AV3:AV4"/>
    <mergeCell ref="AW3:AX4"/>
    <mergeCell ref="AY3:AZ3"/>
    <mergeCell ref="BA3:BD3"/>
    <mergeCell ref="AY4:BD4"/>
    <mergeCell ref="A3:B4"/>
    <mergeCell ref="O9:P9"/>
    <mergeCell ref="A5:B7"/>
    <mergeCell ref="A9:B9"/>
    <mergeCell ref="A1:B2"/>
    <mergeCell ref="M4:R4"/>
    <mergeCell ref="F1:L2"/>
    <mergeCell ref="M1:R1"/>
    <mergeCell ref="M2:R2"/>
    <mergeCell ref="O3:R3"/>
    <mergeCell ref="C10:D10"/>
    <mergeCell ref="Q8:R8"/>
    <mergeCell ref="O11:P11"/>
    <mergeCell ref="E3:F4"/>
    <mergeCell ref="G3:G4"/>
    <mergeCell ref="H3:I4"/>
    <mergeCell ref="J3:J4"/>
    <mergeCell ref="K3:L4"/>
    <mergeCell ref="C1:E2"/>
    <mergeCell ref="E13:K13"/>
    <mergeCell ref="E18:K18"/>
    <mergeCell ref="A12:B12"/>
    <mergeCell ref="A10:B10"/>
    <mergeCell ref="A11:B11"/>
    <mergeCell ref="A8:B8"/>
    <mergeCell ref="C9:D9"/>
    <mergeCell ref="C11:D11"/>
    <mergeCell ref="Q5:R5"/>
    <mergeCell ref="C6:D7"/>
    <mergeCell ref="E6:F7"/>
    <mergeCell ref="G6:H7"/>
    <mergeCell ref="I6:J7"/>
    <mergeCell ref="K6:L7"/>
    <mergeCell ref="M6:N7"/>
    <mergeCell ref="O6:P7"/>
    <mergeCell ref="Q6:R7"/>
    <mergeCell ref="C5:D5"/>
    <mergeCell ref="E5:F5"/>
    <mergeCell ref="G5:H5"/>
    <mergeCell ref="I5:J5"/>
    <mergeCell ref="K5:L5"/>
    <mergeCell ref="M5:N5"/>
    <mergeCell ref="O5:P5"/>
    <mergeCell ref="C3:D4"/>
    <mergeCell ref="P15:R15"/>
    <mergeCell ref="Q11:R11"/>
    <mergeCell ref="Q9:R9"/>
    <mergeCell ref="E10:F10"/>
    <mergeCell ref="G10:H10"/>
    <mergeCell ref="I10:J10"/>
    <mergeCell ref="K10:L10"/>
    <mergeCell ref="M10:N10"/>
    <mergeCell ref="O10:P10"/>
    <mergeCell ref="Q10:R10"/>
    <mergeCell ref="E9:F9"/>
    <mergeCell ref="G9:H9"/>
    <mergeCell ref="I9:J9"/>
    <mergeCell ref="K9:L9"/>
    <mergeCell ref="M9:N9"/>
    <mergeCell ref="M3:N3"/>
    <mergeCell ref="O12:P12"/>
    <mergeCell ref="M11:N11"/>
    <mergeCell ref="C15:D15"/>
    <mergeCell ref="E15:G15"/>
    <mergeCell ref="I15:K15"/>
    <mergeCell ref="L15:N15"/>
    <mergeCell ref="L13:R13"/>
    <mergeCell ref="A27:B28"/>
    <mergeCell ref="C25:D25"/>
    <mergeCell ref="L23:N23"/>
    <mergeCell ref="C37:D37"/>
    <mergeCell ref="C28:R28"/>
    <mergeCell ref="C34:D34"/>
    <mergeCell ref="C12:D12"/>
    <mergeCell ref="G12:H12"/>
    <mergeCell ref="I12:J12"/>
    <mergeCell ref="K12:L12"/>
    <mergeCell ref="M12:N12"/>
    <mergeCell ref="E12:F12"/>
    <mergeCell ref="A13:B17"/>
    <mergeCell ref="L18:M18"/>
    <mergeCell ref="C17:D17"/>
    <mergeCell ref="L16:M16"/>
    <mergeCell ref="E14:K14"/>
    <mergeCell ref="L14:R14"/>
    <mergeCell ref="A18:B18"/>
    <mergeCell ref="C13:D14"/>
    <mergeCell ref="C16:D16"/>
    <mergeCell ref="C18:D18"/>
    <mergeCell ref="E16:K16"/>
    <mergeCell ref="N16:R16"/>
    <mergeCell ref="A43:B43"/>
    <mergeCell ref="A41:B41"/>
    <mergeCell ref="A36:B36"/>
    <mergeCell ref="A37:B37"/>
    <mergeCell ref="A38:B38"/>
    <mergeCell ref="A40:B40"/>
    <mergeCell ref="A30:B30"/>
    <mergeCell ref="A31:B31"/>
    <mergeCell ref="A32:B32"/>
    <mergeCell ref="A33:B33"/>
    <mergeCell ref="A42:B42"/>
    <mergeCell ref="A39:B39"/>
    <mergeCell ref="A34:B34"/>
    <mergeCell ref="A35:B35"/>
    <mergeCell ref="P23:R23"/>
    <mergeCell ref="E20:G20"/>
    <mergeCell ref="I20:K20"/>
    <mergeCell ref="A19:B21"/>
    <mergeCell ref="I21:K21"/>
    <mergeCell ref="L20:M21"/>
    <mergeCell ref="A22:B23"/>
    <mergeCell ref="C23:D23"/>
    <mergeCell ref="E19:K19"/>
    <mergeCell ref="L19:M19"/>
    <mergeCell ref="N19:R19"/>
    <mergeCell ref="C20:D21"/>
    <mergeCell ref="E21:G21"/>
    <mergeCell ref="C19:D19"/>
    <mergeCell ref="N20:O20"/>
    <mergeCell ref="Q20:R20"/>
    <mergeCell ref="N21:O21"/>
    <mergeCell ref="Q21:R21"/>
    <mergeCell ref="E23:G23"/>
    <mergeCell ref="I23:K23"/>
    <mergeCell ref="C35:D35"/>
    <mergeCell ref="E35:R35"/>
    <mergeCell ref="L24:M24"/>
    <mergeCell ref="L25:M25"/>
    <mergeCell ref="C27:R27"/>
    <mergeCell ref="N24:R24"/>
    <mergeCell ref="N25:R25"/>
    <mergeCell ref="C24:D24"/>
    <mergeCell ref="E41:R41"/>
    <mergeCell ref="E39:R39"/>
    <mergeCell ref="C30:D30"/>
    <mergeCell ref="C31:D31"/>
    <mergeCell ref="C32:D32"/>
    <mergeCell ref="C33:D33"/>
    <mergeCell ref="E24:K24"/>
    <mergeCell ref="E25:K25"/>
    <mergeCell ref="E42:R42"/>
    <mergeCell ref="E43:R43"/>
    <mergeCell ref="Q12:R12"/>
    <mergeCell ref="A24:B26"/>
    <mergeCell ref="C26:D26"/>
    <mergeCell ref="L26:N26"/>
    <mergeCell ref="P26:R26"/>
    <mergeCell ref="E26:K26"/>
    <mergeCell ref="E36:R36"/>
    <mergeCell ref="E37:R37"/>
    <mergeCell ref="E38:R38"/>
    <mergeCell ref="E40:R40"/>
    <mergeCell ref="C38:D38"/>
    <mergeCell ref="C40:D40"/>
    <mergeCell ref="C41:D41"/>
    <mergeCell ref="C42:D42"/>
    <mergeCell ref="C43:D43"/>
    <mergeCell ref="E30:R30"/>
    <mergeCell ref="E31:R31"/>
    <mergeCell ref="E32:R32"/>
    <mergeCell ref="E33:R33"/>
    <mergeCell ref="E34:R34"/>
    <mergeCell ref="C36:D36"/>
    <mergeCell ref="C39:D39"/>
    <mergeCell ref="C22:D22"/>
    <mergeCell ref="E22:K22"/>
    <mergeCell ref="L22:R22"/>
    <mergeCell ref="T5:U7"/>
    <mergeCell ref="V5:W5"/>
    <mergeCell ref="X5:Y5"/>
    <mergeCell ref="Z5:AA5"/>
    <mergeCell ref="AB5:AC5"/>
    <mergeCell ref="AD5:AE5"/>
    <mergeCell ref="Z10:AA10"/>
    <mergeCell ref="AB10:AC10"/>
    <mergeCell ref="AD10:AE10"/>
    <mergeCell ref="T18:U18"/>
    <mergeCell ref="V18:W18"/>
    <mergeCell ref="X18:AD18"/>
    <mergeCell ref="AE18:AF18"/>
    <mergeCell ref="X16:AD16"/>
    <mergeCell ref="E11:F11"/>
    <mergeCell ref="G11:H11"/>
    <mergeCell ref="I11:J11"/>
    <mergeCell ref="K11:L11"/>
    <mergeCell ref="L17:M17"/>
    <mergeCell ref="N17:R17"/>
    <mergeCell ref="E17:K17"/>
    <mergeCell ref="AF1:AK1"/>
    <mergeCell ref="AF2:AK2"/>
    <mergeCell ref="T3:U4"/>
    <mergeCell ref="V3:W4"/>
    <mergeCell ref="X3:Y4"/>
    <mergeCell ref="Z3:Z4"/>
    <mergeCell ref="AA3:AB4"/>
    <mergeCell ref="AC3:AC4"/>
    <mergeCell ref="AD3:AE4"/>
    <mergeCell ref="AF3:AG3"/>
    <mergeCell ref="AH3:AK3"/>
    <mergeCell ref="AF4:AK4"/>
    <mergeCell ref="T1:U2"/>
    <mergeCell ref="V1:X2"/>
    <mergeCell ref="Y1:AE2"/>
    <mergeCell ref="AF5:AG5"/>
    <mergeCell ref="AH5:AI5"/>
    <mergeCell ref="AJ5:AK5"/>
    <mergeCell ref="V6:W7"/>
    <mergeCell ref="X6:Y7"/>
    <mergeCell ref="Z6:AA7"/>
    <mergeCell ref="AB6:AC7"/>
    <mergeCell ref="AD6:AE7"/>
    <mergeCell ref="AF6:AG7"/>
    <mergeCell ref="AH6:AI7"/>
    <mergeCell ref="AJ6:AK7"/>
    <mergeCell ref="AF10:AG10"/>
    <mergeCell ref="AH10:AI10"/>
    <mergeCell ref="AJ10:AK10"/>
    <mergeCell ref="AJ8:AK8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T8:U8"/>
    <mergeCell ref="T10:U10"/>
    <mergeCell ref="V10:W10"/>
    <mergeCell ref="X10:Y10"/>
    <mergeCell ref="AF11:AG11"/>
    <mergeCell ref="AH11:AI11"/>
    <mergeCell ref="AJ11:AK11"/>
    <mergeCell ref="T12:U12"/>
    <mergeCell ref="V12:W12"/>
    <mergeCell ref="X12:Y12"/>
    <mergeCell ref="Z12:AA12"/>
    <mergeCell ref="AB12:AC12"/>
    <mergeCell ref="AD12:AE12"/>
    <mergeCell ref="AF12:AG12"/>
    <mergeCell ref="T11:U11"/>
    <mergeCell ref="V11:W11"/>
    <mergeCell ref="X11:Y11"/>
    <mergeCell ref="Z11:AA11"/>
    <mergeCell ref="AB11:AC11"/>
    <mergeCell ref="AD11:AE11"/>
    <mergeCell ref="AH12:AI12"/>
    <mergeCell ref="AJ12:AK12"/>
    <mergeCell ref="AE16:AF16"/>
    <mergeCell ref="AG16:AK16"/>
    <mergeCell ref="V17:W17"/>
    <mergeCell ref="X17:AD17"/>
    <mergeCell ref="AE17:AF17"/>
    <mergeCell ref="AG17:AK17"/>
    <mergeCell ref="T13:U17"/>
    <mergeCell ref="V13:W14"/>
    <mergeCell ref="X13:AD13"/>
    <mergeCell ref="AE13:AK13"/>
    <mergeCell ref="X14:AD14"/>
    <mergeCell ref="AE14:AK14"/>
    <mergeCell ref="V15:W15"/>
    <mergeCell ref="X15:Z15"/>
    <mergeCell ref="AB15:AD15"/>
    <mergeCell ref="AE15:AG15"/>
    <mergeCell ref="AI15:AK15"/>
    <mergeCell ref="V16:W16"/>
    <mergeCell ref="T19:U21"/>
    <mergeCell ref="AE23:AG23"/>
    <mergeCell ref="AI23:AK23"/>
    <mergeCell ref="X19:AD19"/>
    <mergeCell ref="AE19:AF19"/>
    <mergeCell ref="AG19:AK19"/>
    <mergeCell ref="V20:W21"/>
    <mergeCell ref="X20:Z20"/>
    <mergeCell ref="AB20:AD20"/>
    <mergeCell ref="AE20:AF21"/>
    <mergeCell ref="AG20:AH20"/>
    <mergeCell ref="AJ20:AK20"/>
    <mergeCell ref="X21:Z21"/>
    <mergeCell ref="V19:W19"/>
    <mergeCell ref="AB21:AD21"/>
    <mergeCell ref="AG21:AH21"/>
    <mergeCell ref="AJ21:AK21"/>
    <mergeCell ref="T22:U23"/>
    <mergeCell ref="V22:W22"/>
    <mergeCell ref="X22:AD22"/>
    <mergeCell ref="AE22:AK22"/>
    <mergeCell ref="V23:W23"/>
    <mergeCell ref="X23:Z23"/>
    <mergeCell ref="AB23:AD23"/>
    <mergeCell ref="AG25:AK25"/>
    <mergeCell ref="V26:W26"/>
    <mergeCell ref="X26:AD26"/>
    <mergeCell ref="AE26:AG26"/>
    <mergeCell ref="AI26:AK26"/>
    <mergeCell ref="T24:U26"/>
    <mergeCell ref="V24:W24"/>
    <mergeCell ref="X24:AD24"/>
    <mergeCell ref="AE24:AF24"/>
    <mergeCell ref="AG24:AK24"/>
    <mergeCell ref="V25:W25"/>
    <mergeCell ref="X25:AD25"/>
    <mergeCell ref="AE25:AF25"/>
    <mergeCell ref="T32:U32"/>
    <mergeCell ref="V32:W32"/>
    <mergeCell ref="X32:AK32"/>
    <mergeCell ref="T33:U33"/>
    <mergeCell ref="V33:W33"/>
    <mergeCell ref="X33:AK33"/>
    <mergeCell ref="T31:U31"/>
    <mergeCell ref="V31:W31"/>
    <mergeCell ref="X31:AK31"/>
    <mergeCell ref="T30:U30"/>
    <mergeCell ref="V30:W30"/>
    <mergeCell ref="X30:AK30"/>
    <mergeCell ref="T27:U28"/>
    <mergeCell ref="V27:AK27"/>
    <mergeCell ref="V28:AK28"/>
    <mergeCell ref="T37:U37"/>
    <mergeCell ref="V37:W37"/>
    <mergeCell ref="X37:AK37"/>
    <mergeCell ref="T34:U34"/>
    <mergeCell ref="V34:W34"/>
    <mergeCell ref="X34:AK34"/>
    <mergeCell ref="T35:U35"/>
    <mergeCell ref="V35:W35"/>
    <mergeCell ref="X35:AK35"/>
    <mergeCell ref="N18:R18"/>
    <mergeCell ref="AG18:AK18"/>
    <mergeCell ref="AZ18:BD18"/>
    <mergeCell ref="T42:U42"/>
    <mergeCell ref="V42:W42"/>
    <mergeCell ref="X42:AK42"/>
    <mergeCell ref="T43:U43"/>
    <mergeCell ref="V43:W43"/>
    <mergeCell ref="X43:AK43"/>
    <mergeCell ref="T40:U40"/>
    <mergeCell ref="V40:W40"/>
    <mergeCell ref="X40:AK40"/>
    <mergeCell ref="T41:U41"/>
    <mergeCell ref="V41:W41"/>
    <mergeCell ref="X41:AK41"/>
    <mergeCell ref="T38:U38"/>
    <mergeCell ref="V38:W38"/>
    <mergeCell ref="X38:AK38"/>
    <mergeCell ref="T39:U39"/>
    <mergeCell ref="V39:W39"/>
    <mergeCell ref="X39:AK39"/>
    <mergeCell ref="T36:U36"/>
    <mergeCell ref="V36:W36"/>
    <mergeCell ref="X36:AK36"/>
  </mergeCells>
  <phoneticPr fontId="1"/>
  <dataValidations count="11">
    <dataValidation type="list" allowBlank="1" showInputMessage="1" showErrorMessage="1" sqref="E14:K14" xr:uid="{72E69376-54F7-4398-81D6-C3A948A104F1}">
      <formula1>"小（ハンバーグ）,小（牛すき）,中（ハンバーグ）,中（牛すき）,高（ハンバーグ）,高（牛すき）"</formula1>
    </dataValidation>
    <dataValidation type="list" allowBlank="1" showInputMessage="1" showErrorMessage="1" sqref="N16:R16" xr:uid="{1AFCCE7B-C9EC-4535-AF49-C01FB43A40B0}">
      <formula1>"クラス男女別,部屋毎,総数セット"</formula1>
    </dataValidation>
    <dataValidation type="list" allowBlank="1" showInputMessage="1" showErrorMessage="1" sqref="N17:R17" xr:uid="{43460088-382A-40A4-875F-62940F3DA8BC}">
      <formula1>"あり,なし"</formula1>
    </dataValidation>
    <dataValidation type="list" allowBlank="1" showInputMessage="1" showErrorMessage="1" sqref="N18" xr:uid="{6FB675C4-1BD0-4E31-BEC5-1B5E55E2CEDE}">
      <formula1>"不可,可,その他"</formula1>
    </dataValidation>
    <dataValidation type="list" allowBlank="1" showInputMessage="1" showErrorMessage="1" sqref="E18:K18 N19:R19" xr:uid="{1EB237A7-F614-4D1B-9B8F-CCF1E5951E9E}">
      <formula1>"設置,撤去"</formula1>
    </dataValidation>
    <dataValidation type="list" allowBlank="1" showInputMessage="1" showErrorMessage="1" sqref="E24:K24" xr:uid="{55D5938D-8783-444A-BC6D-90306B97D31A}">
      <formula1>"上履き,スリッパ"</formula1>
    </dataValidation>
    <dataValidation type="list" allowBlank="1" showInputMessage="1" showErrorMessage="1" sqref="E25:K25" xr:uid="{A7559C40-413F-460B-A2A4-1EA679068729}">
      <formula1>"部屋毎,クラス毎,クラス男女別,ケースのみ利用,利用なし"</formula1>
    </dataValidation>
    <dataValidation type="list" allowBlank="1" showInputMessage="1" showErrorMessage="1" sqref="L14:R14" xr:uid="{1AE4099B-C28C-4FBD-9CF8-5BFC92C3B0E0}">
      <formula1>"小（和）,小（洋）,中（和）,中（洋）,高（和）,高（洋）"</formula1>
    </dataValidation>
    <dataValidation type="list" allowBlank="1" showInputMessage="1" showErrorMessage="1" sqref="AW3:AX4 AD3:AE4 K3:L4" xr:uid="{BD7D912F-B0C5-40E2-8A82-AAF2B6A72529}">
      <formula1>"（日）,（月）,（火）,（水）,（木）,（金）,（土）"</formula1>
    </dataValidation>
    <dataValidation type="list" allowBlank="1" showInputMessage="1" showErrorMessage="1" sqref="X14:AD14 AQ14:AW14" xr:uid="{ECC32757-6A39-4537-8DB7-926069122368}">
      <formula1>"2小（豚すき）,2小（牛すき）,2中（豚すき）,2中（牛すき）,2高（豚すき）,2高（牛すき）"</formula1>
    </dataValidation>
    <dataValidation type="list" allowBlank="1" showInputMessage="1" showErrorMessage="1" sqref="AE14:AK14 AX14:BD14" xr:uid="{6A5C9F2C-1C7B-4EB4-8DE8-35737BD1F538}">
      <formula1>"2小（洋）,2中（洋）,2高（洋）"</formula1>
    </dataValidation>
  </dataValidations>
  <pageMargins left="0.51181102362204722" right="0.31496062992125984" top="0.55118110236220474" bottom="0.55118110236220474" header="0.31496062992125984" footer="0.31496062992125984"/>
  <pageSetup paperSize="9" scale="27" orientation="portrait" r:id="rId1"/>
  <colBreaks count="1" manualBreakCount="1">
    <brk id="1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1A4C2-07A3-4C78-B61F-3A66BEDA4DD8}">
  <dimension ref="A1:V55"/>
  <sheetViews>
    <sheetView view="pageBreakPreview" zoomScale="60" zoomScaleNormal="100" workbookViewId="0">
      <selection activeCell="H17" sqref="H17:K18"/>
    </sheetView>
  </sheetViews>
  <sheetFormatPr defaultRowHeight="18.75" x14ac:dyDescent="0.4"/>
  <cols>
    <col min="1" max="72" width="6.125" customWidth="1"/>
  </cols>
  <sheetData>
    <row r="1" spans="1:20" ht="57.75" x14ac:dyDescent="0.4">
      <c r="A1" s="222">
        <f>手配書!E3</f>
        <v>0</v>
      </c>
      <c r="B1" s="222"/>
      <c r="C1" s="222"/>
      <c r="D1" s="215" t="s">
        <v>6</v>
      </c>
      <c r="E1" s="215"/>
      <c r="F1" s="5"/>
      <c r="G1" s="222">
        <f>手配書!H3</f>
        <v>0</v>
      </c>
      <c r="H1" s="222"/>
      <c r="I1" s="222"/>
      <c r="J1" s="215" t="s">
        <v>7</v>
      </c>
      <c r="K1" s="215"/>
      <c r="L1" s="215">
        <f>手配書!K3</f>
        <v>0</v>
      </c>
      <c r="M1" s="215"/>
      <c r="O1" s="235" t="s">
        <v>113</v>
      </c>
      <c r="P1" s="235"/>
      <c r="Q1" s="235"/>
      <c r="R1" s="235"/>
      <c r="S1" s="235"/>
      <c r="T1" s="235"/>
    </row>
    <row r="2" spans="1:20" ht="57.75" x14ac:dyDescent="0.4">
      <c r="A2" s="222"/>
      <c r="B2" s="222"/>
      <c r="C2" s="222"/>
      <c r="D2" s="215"/>
      <c r="E2" s="215"/>
      <c r="F2" s="5"/>
      <c r="G2" s="222"/>
      <c r="H2" s="222"/>
      <c r="I2" s="222"/>
      <c r="J2" s="215"/>
      <c r="K2" s="215"/>
      <c r="L2" s="215"/>
      <c r="M2" s="215"/>
      <c r="O2" s="233">
        <f ca="1">NOW()</f>
        <v>45358.336498263889</v>
      </c>
      <c r="P2" s="234"/>
      <c r="Q2" s="234"/>
      <c r="R2" s="234"/>
      <c r="S2" s="234"/>
      <c r="T2" s="234"/>
    </row>
    <row r="3" spans="1:20" ht="57.75" x14ac:dyDescent="0.4">
      <c r="A3" s="222"/>
      <c r="B3" s="222"/>
      <c r="C3" s="222"/>
      <c r="D3" s="215"/>
      <c r="E3" s="215"/>
      <c r="F3" s="5"/>
      <c r="G3" s="222"/>
      <c r="H3" s="222"/>
      <c r="I3" s="222"/>
      <c r="J3" s="215"/>
      <c r="K3" s="215"/>
      <c r="L3" s="215"/>
      <c r="M3" s="215"/>
      <c r="O3" s="234"/>
      <c r="P3" s="234"/>
      <c r="Q3" s="234"/>
      <c r="R3" s="234"/>
      <c r="S3" s="234"/>
      <c r="T3" s="234"/>
    </row>
    <row r="5" spans="1:20" x14ac:dyDescent="0.4">
      <c r="A5" s="222">
        <f>手配書!C1</f>
        <v>0</v>
      </c>
      <c r="B5" s="222"/>
      <c r="C5" s="222"/>
      <c r="D5" s="222"/>
      <c r="E5" s="222"/>
      <c r="F5" s="222"/>
      <c r="G5" s="222"/>
      <c r="H5" s="222"/>
      <c r="I5" s="222"/>
    </row>
    <row r="6" spans="1:20" x14ac:dyDescent="0.4">
      <c r="A6" s="222"/>
      <c r="B6" s="222"/>
      <c r="C6" s="222"/>
      <c r="D6" s="222"/>
      <c r="E6" s="222"/>
      <c r="F6" s="222"/>
      <c r="G6" s="222"/>
      <c r="H6" s="222"/>
      <c r="I6" s="222"/>
    </row>
    <row r="7" spans="1:20" x14ac:dyDescent="0.4">
      <c r="A7" s="222"/>
      <c r="B7" s="222"/>
      <c r="C7" s="222"/>
      <c r="D7" s="222"/>
      <c r="E7" s="222"/>
      <c r="F7" s="222"/>
      <c r="G7" s="222"/>
      <c r="H7" s="222"/>
      <c r="I7" s="222"/>
    </row>
    <row r="8" spans="1:20" x14ac:dyDescent="0.4">
      <c r="A8" s="236">
        <f>手配書!F1</f>
        <v>0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</row>
    <row r="9" spans="1:20" x14ac:dyDescent="0.4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</row>
    <row r="10" spans="1:20" x14ac:dyDescent="0.4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</row>
    <row r="11" spans="1:20" x14ac:dyDescent="0.4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</row>
    <row r="12" spans="1:20" ht="15" customHeight="1" x14ac:dyDescent="0.4"/>
    <row r="13" spans="1:20" ht="39.75" x14ac:dyDescent="0.4">
      <c r="A13" s="221" t="s">
        <v>114</v>
      </c>
      <c r="B13" s="221"/>
      <c r="C13" s="221"/>
      <c r="D13" s="221"/>
      <c r="E13" s="221"/>
      <c r="F13" s="7"/>
      <c r="H13" s="237">
        <f>手配書!M2</f>
        <v>0</v>
      </c>
      <c r="I13" s="237"/>
      <c r="J13" s="237"/>
      <c r="K13" s="237"/>
      <c r="L13" s="237"/>
      <c r="M13" s="237"/>
      <c r="N13" s="237"/>
      <c r="O13" s="237"/>
      <c r="P13" s="237"/>
      <c r="Q13" s="237"/>
    </row>
    <row r="14" spans="1:20" ht="39.75" x14ac:dyDescent="0.4">
      <c r="A14" s="221"/>
      <c r="B14" s="221"/>
      <c r="C14" s="221"/>
      <c r="D14" s="221"/>
      <c r="E14" s="221"/>
      <c r="F14" s="7"/>
      <c r="H14" s="237"/>
      <c r="I14" s="237"/>
      <c r="J14" s="237"/>
      <c r="K14" s="237"/>
      <c r="L14" s="237"/>
      <c r="M14" s="237"/>
      <c r="N14" s="237"/>
      <c r="O14" s="237"/>
      <c r="P14" s="237"/>
      <c r="Q14" s="237"/>
    </row>
    <row r="15" spans="1:20" ht="39.75" x14ac:dyDescent="0.4">
      <c r="A15" s="221" t="s">
        <v>23</v>
      </c>
      <c r="B15" s="221"/>
      <c r="C15" s="221"/>
      <c r="D15" s="221"/>
      <c r="E15" s="221"/>
      <c r="F15" s="7"/>
      <c r="H15" s="237">
        <f>手配書!O3</f>
        <v>0</v>
      </c>
      <c r="I15" s="237"/>
      <c r="J15" s="237"/>
      <c r="K15" s="237"/>
      <c r="L15" s="237"/>
      <c r="M15" s="237"/>
      <c r="N15" s="237"/>
      <c r="O15" s="237"/>
      <c r="P15" s="237"/>
      <c r="Q15" s="237"/>
    </row>
    <row r="16" spans="1:20" ht="39.75" x14ac:dyDescent="0.4">
      <c r="A16" s="221"/>
      <c r="B16" s="221"/>
      <c r="C16" s="221"/>
      <c r="D16" s="221"/>
      <c r="E16" s="221"/>
      <c r="F16" s="7"/>
      <c r="H16" s="237"/>
      <c r="I16" s="237"/>
      <c r="J16" s="237"/>
      <c r="K16" s="237"/>
      <c r="L16" s="237"/>
      <c r="M16" s="237"/>
      <c r="N16" s="237"/>
      <c r="O16" s="237"/>
      <c r="P16" s="237"/>
      <c r="Q16" s="237"/>
    </row>
    <row r="17" spans="1:21" ht="39.75" x14ac:dyDescent="0.4">
      <c r="A17" s="221" t="s">
        <v>115</v>
      </c>
      <c r="B17" s="221"/>
      <c r="C17" s="221"/>
      <c r="D17" s="221"/>
      <c r="E17" s="221"/>
      <c r="F17" s="7"/>
      <c r="H17" s="215">
        <f>手配書!Q12</f>
        <v>0</v>
      </c>
      <c r="I17" s="215"/>
      <c r="J17" s="215"/>
      <c r="K17" s="215"/>
      <c r="L17" s="221" t="s">
        <v>32</v>
      </c>
      <c r="M17" s="221"/>
    </row>
    <row r="18" spans="1:21" ht="39.75" x14ac:dyDescent="0.4">
      <c r="A18" s="221"/>
      <c r="B18" s="221"/>
      <c r="C18" s="221"/>
      <c r="D18" s="221"/>
      <c r="E18" s="221"/>
      <c r="F18" s="7"/>
      <c r="H18" s="215"/>
      <c r="I18" s="215"/>
      <c r="J18" s="215"/>
      <c r="K18" s="215"/>
      <c r="L18" s="221"/>
      <c r="M18" s="221"/>
    </row>
    <row r="19" spans="1:21" ht="15" customHeight="1" x14ac:dyDescent="0.4"/>
    <row r="20" spans="1:21" ht="18.75" customHeight="1" x14ac:dyDescent="0.4">
      <c r="A20" s="215" t="s">
        <v>39</v>
      </c>
      <c r="B20" s="215"/>
      <c r="C20" s="215"/>
      <c r="D20" s="222">
        <f>手配書!E14</f>
        <v>0</v>
      </c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3">
        <f>手配書!E15</f>
        <v>0</v>
      </c>
      <c r="P20" s="223"/>
      <c r="Q20" s="223"/>
      <c r="R20" s="223"/>
      <c r="S20" s="221">
        <f>手配書!E16</f>
        <v>0</v>
      </c>
      <c r="T20" s="221"/>
      <c r="U20" s="221"/>
    </row>
    <row r="21" spans="1:21" ht="18.75" customHeight="1" x14ac:dyDescent="0.4">
      <c r="A21" s="215"/>
      <c r="B21" s="215"/>
      <c r="C21" s="215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3"/>
      <c r="P21" s="223"/>
      <c r="Q21" s="223"/>
      <c r="R21" s="223"/>
      <c r="S21" s="221"/>
      <c r="T21" s="221"/>
      <c r="U21" s="221"/>
    </row>
    <row r="22" spans="1:21" ht="18.75" customHeight="1" x14ac:dyDescent="0.4">
      <c r="A22" s="215"/>
      <c r="B22" s="215"/>
      <c r="C22" s="215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3"/>
      <c r="P22" s="223"/>
      <c r="Q22" s="223"/>
      <c r="R22" s="223"/>
      <c r="S22" s="221"/>
      <c r="T22" s="221"/>
      <c r="U22" s="221"/>
    </row>
    <row r="23" spans="1:21" ht="15" customHeight="1" x14ac:dyDescent="0.4"/>
    <row r="24" spans="1:21" ht="18.75" customHeight="1" x14ac:dyDescent="0.4">
      <c r="A24" s="215" t="s">
        <v>51</v>
      </c>
      <c r="B24" s="215"/>
      <c r="C24" s="215"/>
      <c r="D24" s="222">
        <f>手配書!L14</f>
        <v>0</v>
      </c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3">
        <f>手配書!L15</f>
        <v>0</v>
      </c>
      <c r="P24" s="223"/>
      <c r="Q24" s="223"/>
      <c r="R24" s="223"/>
      <c r="S24" s="221">
        <f>手配書!E16</f>
        <v>0</v>
      </c>
      <c r="T24" s="221"/>
      <c r="U24" s="221"/>
    </row>
    <row r="25" spans="1:21" ht="18.75" customHeight="1" x14ac:dyDescent="0.4">
      <c r="A25" s="215"/>
      <c r="B25" s="215"/>
      <c r="C25" s="215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3"/>
      <c r="P25" s="223"/>
      <c r="Q25" s="223"/>
      <c r="R25" s="223"/>
      <c r="S25" s="221"/>
      <c r="T25" s="221"/>
      <c r="U25" s="221"/>
    </row>
    <row r="26" spans="1:21" ht="18.75" customHeight="1" x14ac:dyDescent="0.4">
      <c r="A26" s="215"/>
      <c r="B26" s="215"/>
      <c r="C26" s="215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3"/>
      <c r="P26" s="223"/>
      <c r="Q26" s="223"/>
      <c r="R26" s="223"/>
      <c r="S26" s="221"/>
      <c r="T26" s="221"/>
      <c r="U26" s="221"/>
    </row>
    <row r="27" spans="1:21" ht="15" customHeight="1" x14ac:dyDescent="0.4">
      <c r="A27" s="5"/>
      <c r="B27" s="5"/>
      <c r="C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/>
      <c r="P27" s="6"/>
      <c r="Q27" s="6"/>
      <c r="R27" s="7"/>
      <c r="S27" s="7"/>
      <c r="T27" s="7"/>
    </row>
    <row r="28" spans="1:21" x14ac:dyDescent="0.4">
      <c r="A28" s="215" t="s">
        <v>116</v>
      </c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21" ht="18.75" customHeight="1" x14ac:dyDescent="0.4">
      <c r="A29" s="215"/>
      <c r="B29" s="215"/>
      <c r="C29" s="215"/>
      <c r="D29" s="215"/>
      <c r="E29" s="215"/>
      <c r="F29" s="215"/>
      <c r="G29" s="215"/>
      <c r="H29" s="215"/>
      <c r="I29" s="215"/>
      <c r="J29" s="215"/>
    </row>
    <row r="30" spans="1:21" ht="18.75" customHeight="1" x14ac:dyDescent="0.4">
      <c r="A30" s="215"/>
      <c r="B30" s="215"/>
      <c r="C30" s="215"/>
      <c r="D30" s="215"/>
      <c r="E30" s="215"/>
      <c r="F30" s="215"/>
      <c r="G30" s="215"/>
      <c r="H30" s="215"/>
      <c r="I30" s="215"/>
      <c r="J30" s="215"/>
    </row>
    <row r="31" spans="1:21" ht="15" customHeight="1" x14ac:dyDescent="0.4"/>
    <row r="32" spans="1:21" ht="24" customHeight="1" x14ac:dyDescent="0.4">
      <c r="A32" s="216" t="s">
        <v>118</v>
      </c>
      <c r="B32" s="217"/>
      <c r="C32" s="217"/>
      <c r="D32" s="217"/>
      <c r="E32" s="218"/>
      <c r="F32" s="5"/>
      <c r="H32" s="219" t="s">
        <v>13</v>
      </c>
      <c r="I32" s="219"/>
      <c r="J32" s="219"/>
      <c r="K32" s="219"/>
      <c r="L32" s="219" t="s">
        <v>14</v>
      </c>
      <c r="M32" s="219"/>
      <c r="N32" s="219"/>
      <c r="O32" s="219"/>
      <c r="P32" s="214" t="s">
        <v>20</v>
      </c>
      <c r="Q32" s="214"/>
      <c r="R32" s="214"/>
      <c r="S32" s="213">
        <f>手配書!E6</f>
        <v>0</v>
      </c>
      <c r="T32" s="213"/>
    </row>
    <row r="33" spans="1:22" ht="24" customHeight="1" x14ac:dyDescent="0.4">
      <c r="A33" s="216"/>
      <c r="B33" s="217"/>
      <c r="C33" s="217"/>
      <c r="D33" s="217"/>
      <c r="E33" s="218"/>
      <c r="F33" s="5"/>
      <c r="H33" s="219"/>
      <c r="I33" s="219"/>
      <c r="J33" s="219"/>
      <c r="K33" s="219"/>
      <c r="L33" s="219"/>
      <c r="M33" s="219"/>
      <c r="N33" s="219"/>
      <c r="O33" s="219"/>
      <c r="P33" s="214"/>
      <c r="Q33" s="214"/>
      <c r="R33" s="214"/>
      <c r="S33" s="213"/>
      <c r="T33" s="213"/>
    </row>
    <row r="34" spans="1:22" ht="24" customHeight="1" x14ac:dyDescent="0.4">
      <c r="A34" s="216" t="s">
        <v>117</v>
      </c>
      <c r="B34" s="217"/>
      <c r="C34" s="217"/>
      <c r="D34" s="217"/>
      <c r="E34" s="218"/>
      <c r="F34" s="5"/>
      <c r="H34" s="213">
        <f>手配書!C9</f>
        <v>0</v>
      </c>
      <c r="I34" s="213"/>
      <c r="J34" s="213"/>
      <c r="K34" s="213"/>
      <c r="L34" s="213">
        <f>手配書!C10</f>
        <v>0</v>
      </c>
      <c r="M34" s="213"/>
      <c r="N34" s="213"/>
      <c r="O34" s="213"/>
      <c r="P34" s="214" t="s">
        <v>21</v>
      </c>
      <c r="Q34" s="214"/>
      <c r="R34" s="214"/>
      <c r="S34" s="213">
        <f>手配書!G6</f>
        <v>0</v>
      </c>
      <c r="T34" s="213"/>
    </row>
    <row r="35" spans="1:22" ht="24" customHeight="1" x14ac:dyDescent="0.4">
      <c r="A35" s="216"/>
      <c r="B35" s="217"/>
      <c r="C35" s="217"/>
      <c r="D35" s="217"/>
      <c r="E35" s="218"/>
      <c r="F35" s="5"/>
      <c r="H35" s="213"/>
      <c r="I35" s="213"/>
      <c r="J35" s="213"/>
      <c r="K35" s="213"/>
      <c r="L35" s="213"/>
      <c r="M35" s="213"/>
      <c r="N35" s="213"/>
      <c r="O35" s="213"/>
      <c r="P35" s="214"/>
      <c r="Q35" s="214"/>
      <c r="R35" s="214"/>
      <c r="S35" s="213"/>
      <c r="T35" s="213"/>
    </row>
    <row r="36" spans="1:22" ht="24" customHeight="1" x14ac:dyDescent="0.4">
      <c r="A36" s="216" t="s">
        <v>119</v>
      </c>
      <c r="B36" s="217"/>
      <c r="C36" s="217"/>
      <c r="D36" s="217"/>
      <c r="E36" s="218"/>
      <c r="F36" s="5"/>
      <c r="H36" s="213">
        <f>手配書!E9</f>
        <v>0</v>
      </c>
      <c r="I36" s="213"/>
      <c r="J36" s="213"/>
      <c r="K36" s="213"/>
      <c r="L36" s="213">
        <f>手配書!E10</f>
        <v>0</v>
      </c>
      <c r="M36" s="213"/>
      <c r="N36" s="213"/>
      <c r="O36" s="213"/>
      <c r="P36" s="214" t="s">
        <v>23</v>
      </c>
      <c r="Q36" s="214"/>
      <c r="R36" s="214"/>
      <c r="S36" s="213">
        <f>手配書!K6</f>
        <v>0</v>
      </c>
      <c r="T36" s="213"/>
    </row>
    <row r="37" spans="1:22" ht="24" customHeight="1" x14ac:dyDescent="0.4">
      <c r="A37" s="216"/>
      <c r="B37" s="217"/>
      <c r="C37" s="217"/>
      <c r="D37" s="217"/>
      <c r="E37" s="218"/>
      <c r="F37" s="5"/>
      <c r="H37" s="213"/>
      <c r="I37" s="213"/>
      <c r="J37" s="213"/>
      <c r="K37" s="213"/>
      <c r="L37" s="213"/>
      <c r="M37" s="213"/>
      <c r="N37" s="213"/>
      <c r="O37" s="213"/>
      <c r="P37" s="214"/>
      <c r="Q37" s="214"/>
      <c r="R37" s="214"/>
      <c r="S37" s="213"/>
      <c r="T37" s="213"/>
    </row>
    <row r="38" spans="1:22" ht="24" customHeight="1" x14ac:dyDescent="0.4">
      <c r="A38" s="216" t="s">
        <v>120</v>
      </c>
      <c r="B38" s="217"/>
      <c r="C38" s="217"/>
      <c r="D38" s="217"/>
      <c r="E38" s="218"/>
      <c r="F38" s="5"/>
      <c r="H38" s="213">
        <f>手配書!G9</f>
        <v>0</v>
      </c>
      <c r="I38" s="213"/>
      <c r="J38" s="213"/>
      <c r="K38" s="213"/>
      <c r="L38" s="213">
        <f>手配書!G10</f>
        <v>0</v>
      </c>
      <c r="M38" s="213"/>
      <c r="N38" s="213"/>
      <c r="O38" s="213"/>
      <c r="P38" s="214" t="s">
        <v>22</v>
      </c>
      <c r="Q38" s="214"/>
      <c r="R38" s="214"/>
      <c r="S38" s="213">
        <f>手配書!I6</f>
        <v>0</v>
      </c>
      <c r="T38" s="213"/>
    </row>
    <row r="39" spans="1:22" ht="24" customHeight="1" x14ac:dyDescent="0.4">
      <c r="A39" s="216"/>
      <c r="B39" s="217"/>
      <c r="C39" s="217"/>
      <c r="D39" s="217"/>
      <c r="E39" s="218"/>
      <c r="F39" s="5"/>
      <c r="H39" s="213"/>
      <c r="I39" s="213"/>
      <c r="J39" s="213"/>
      <c r="K39" s="213"/>
      <c r="L39" s="213"/>
      <c r="M39" s="213"/>
      <c r="N39" s="213"/>
      <c r="O39" s="213"/>
      <c r="P39" s="214"/>
      <c r="Q39" s="214"/>
      <c r="R39" s="214"/>
      <c r="S39" s="213"/>
      <c r="T39" s="213"/>
    </row>
    <row r="40" spans="1:22" ht="24" customHeight="1" x14ac:dyDescent="0.4">
      <c r="A40" s="216" t="s">
        <v>121</v>
      </c>
      <c r="B40" s="217"/>
      <c r="C40" s="217"/>
      <c r="D40" s="217"/>
      <c r="E40" s="218"/>
      <c r="F40" s="5"/>
      <c r="H40" s="213">
        <f>手配書!I9</f>
        <v>0</v>
      </c>
      <c r="I40" s="213"/>
      <c r="J40" s="213"/>
      <c r="K40" s="213"/>
      <c r="L40" s="213">
        <f>手配書!I10</f>
        <v>0</v>
      </c>
      <c r="M40" s="213"/>
      <c r="N40" s="213"/>
      <c r="O40" s="213"/>
      <c r="P40" s="214" t="s">
        <v>36</v>
      </c>
      <c r="Q40" s="214"/>
      <c r="R40" s="214"/>
      <c r="S40" s="213">
        <f>手配書!M6</f>
        <v>0</v>
      </c>
      <c r="T40" s="213"/>
    </row>
    <row r="41" spans="1:22" ht="24" customHeight="1" x14ac:dyDescent="0.4">
      <c r="A41" s="216"/>
      <c r="B41" s="217"/>
      <c r="C41" s="217"/>
      <c r="D41" s="217"/>
      <c r="E41" s="218"/>
      <c r="F41" s="5"/>
      <c r="H41" s="213"/>
      <c r="I41" s="213"/>
      <c r="J41" s="213"/>
      <c r="K41" s="213"/>
      <c r="L41" s="213"/>
      <c r="M41" s="213"/>
      <c r="N41" s="213"/>
      <c r="O41" s="213"/>
      <c r="P41" s="214"/>
      <c r="Q41" s="214"/>
      <c r="R41" s="214"/>
      <c r="S41" s="213"/>
      <c r="T41" s="213"/>
    </row>
    <row r="42" spans="1:22" ht="24" customHeight="1" x14ac:dyDescent="0.4">
      <c r="A42" s="216" t="s">
        <v>122</v>
      </c>
      <c r="B42" s="217"/>
      <c r="C42" s="217"/>
      <c r="D42" s="217"/>
      <c r="E42" s="218"/>
      <c r="F42" s="5"/>
      <c r="H42" s="213">
        <f>手配書!K9</f>
        <v>0</v>
      </c>
      <c r="I42" s="213"/>
      <c r="J42" s="213"/>
      <c r="K42" s="213"/>
      <c r="L42" s="213">
        <f>手配書!K10</f>
        <v>0</v>
      </c>
      <c r="M42" s="213"/>
      <c r="N42" s="213"/>
      <c r="O42" s="213"/>
      <c r="P42" s="214" t="s">
        <v>24</v>
      </c>
      <c r="Q42" s="214"/>
      <c r="R42" s="214"/>
      <c r="S42" s="213">
        <f>手配書!O6</f>
        <v>0</v>
      </c>
      <c r="T42" s="213"/>
    </row>
    <row r="43" spans="1:22" ht="24" customHeight="1" x14ac:dyDescent="0.4">
      <c r="A43" s="216"/>
      <c r="B43" s="217"/>
      <c r="C43" s="217"/>
      <c r="D43" s="217"/>
      <c r="E43" s="218"/>
      <c r="F43" s="5"/>
      <c r="H43" s="220"/>
      <c r="I43" s="220"/>
      <c r="J43" s="220"/>
      <c r="K43" s="220"/>
      <c r="L43" s="220"/>
      <c r="M43" s="220"/>
      <c r="N43" s="220"/>
      <c r="O43" s="220"/>
      <c r="P43" s="214"/>
      <c r="Q43" s="214"/>
      <c r="R43" s="214"/>
      <c r="S43" s="213"/>
      <c r="T43" s="213"/>
    </row>
    <row r="44" spans="1:22" ht="24" customHeight="1" x14ac:dyDescent="0.4">
      <c r="A44" s="216" t="s">
        <v>123</v>
      </c>
      <c r="B44" s="217"/>
      <c r="C44" s="217"/>
      <c r="D44" s="217"/>
      <c r="E44" s="218"/>
      <c r="F44" s="5"/>
      <c r="H44" s="213">
        <f>手配書!M9</f>
        <v>0</v>
      </c>
      <c r="I44" s="213"/>
      <c r="J44" s="213"/>
      <c r="K44" s="213"/>
      <c r="L44" s="213">
        <f>手配書!M10</f>
        <v>0</v>
      </c>
      <c r="M44" s="213"/>
      <c r="N44" s="213"/>
      <c r="O44" s="213"/>
    </row>
    <row r="45" spans="1:22" ht="24" customHeight="1" x14ac:dyDescent="0.4">
      <c r="A45" s="216"/>
      <c r="B45" s="217"/>
      <c r="C45" s="217"/>
      <c r="D45" s="217"/>
      <c r="E45" s="218"/>
      <c r="F45" s="5"/>
      <c r="H45" s="213"/>
      <c r="I45" s="213"/>
      <c r="J45" s="213"/>
      <c r="K45" s="213"/>
      <c r="L45" s="213"/>
      <c r="M45" s="213"/>
      <c r="N45" s="213"/>
      <c r="O45" s="213"/>
      <c r="Q45" s="224"/>
      <c r="R45" s="225"/>
      <c r="S45" s="225"/>
      <c r="T45" s="225"/>
      <c r="U45" s="225"/>
      <c r="V45" s="226"/>
    </row>
    <row r="46" spans="1:22" ht="24" customHeight="1" x14ac:dyDescent="0.4">
      <c r="A46" s="216" t="s">
        <v>124</v>
      </c>
      <c r="B46" s="217"/>
      <c r="C46" s="217"/>
      <c r="D46" s="217"/>
      <c r="E46" s="218"/>
      <c r="F46" s="5"/>
      <c r="H46" s="213">
        <f>手配書!O9</f>
        <v>0</v>
      </c>
      <c r="I46" s="213"/>
      <c r="J46" s="213"/>
      <c r="K46" s="213"/>
      <c r="L46" s="213">
        <f>手配書!O10</f>
        <v>0</v>
      </c>
      <c r="M46" s="213"/>
      <c r="N46" s="213"/>
      <c r="O46" s="213"/>
      <c r="Q46" s="227"/>
      <c r="R46" s="228"/>
      <c r="S46" s="228"/>
      <c r="T46" s="228"/>
      <c r="U46" s="228"/>
      <c r="V46" s="229"/>
    </row>
    <row r="47" spans="1:22" ht="24" customHeight="1" x14ac:dyDescent="0.4">
      <c r="A47" s="216"/>
      <c r="B47" s="217"/>
      <c r="C47" s="217"/>
      <c r="D47" s="217"/>
      <c r="E47" s="218"/>
      <c r="F47" s="5"/>
      <c r="H47" s="213"/>
      <c r="I47" s="213"/>
      <c r="J47" s="213"/>
      <c r="K47" s="213"/>
      <c r="L47" s="213"/>
      <c r="M47" s="213"/>
      <c r="N47" s="213"/>
      <c r="O47" s="213"/>
      <c r="Q47" s="227"/>
      <c r="R47" s="228"/>
      <c r="S47" s="228"/>
      <c r="T47" s="228"/>
      <c r="U47" s="228"/>
      <c r="V47" s="229"/>
    </row>
    <row r="48" spans="1:22" ht="15" customHeight="1" x14ac:dyDescent="0.4">
      <c r="A48" s="1"/>
      <c r="B48" s="1"/>
      <c r="C48" s="1"/>
      <c r="D48" s="1"/>
      <c r="E48" s="1"/>
      <c r="F48" s="1"/>
      <c r="H48" s="1"/>
      <c r="I48" s="1"/>
      <c r="J48" s="1"/>
      <c r="K48" s="1"/>
      <c r="L48" s="1"/>
      <c r="M48" s="1"/>
      <c r="N48" s="1"/>
      <c r="O48" s="1"/>
      <c r="Q48" s="227"/>
      <c r="R48" s="228"/>
      <c r="S48" s="228"/>
      <c r="T48" s="228"/>
      <c r="U48" s="228"/>
      <c r="V48" s="229"/>
    </row>
    <row r="49" spans="1:22" ht="24" customHeight="1" x14ac:dyDescent="0.4">
      <c r="A49" s="216" t="s">
        <v>125</v>
      </c>
      <c r="B49" s="217"/>
      <c r="C49" s="217"/>
      <c r="D49" s="217"/>
      <c r="E49" s="218"/>
      <c r="F49" s="5"/>
      <c r="H49" s="213">
        <f>SUM(H34:K47)</f>
        <v>0</v>
      </c>
      <c r="I49" s="213"/>
      <c r="J49" s="213"/>
      <c r="K49" s="213"/>
      <c r="L49" s="213">
        <f>SUM(L34:O47)</f>
        <v>0</v>
      </c>
      <c r="M49" s="213"/>
      <c r="N49" s="213"/>
      <c r="O49" s="213"/>
      <c r="Q49" s="227"/>
      <c r="R49" s="228"/>
      <c r="S49" s="228"/>
      <c r="T49" s="228"/>
      <c r="U49" s="228"/>
      <c r="V49" s="229"/>
    </row>
    <row r="50" spans="1:22" ht="24" customHeight="1" x14ac:dyDescent="0.4">
      <c r="A50" s="216"/>
      <c r="B50" s="217"/>
      <c r="C50" s="217"/>
      <c r="D50" s="217"/>
      <c r="E50" s="218"/>
      <c r="F50" s="5"/>
      <c r="H50" s="213"/>
      <c r="I50" s="213"/>
      <c r="J50" s="213"/>
      <c r="K50" s="213"/>
      <c r="L50" s="213"/>
      <c r="M50" s="213"/>
      <c r="N50" s="213"/>
      <c r="O50" s="213"/>
      <c r="Q50" s="227"/>
      <c r="R50" s="228"/>
      <c r="S50" s="228"/>
      <c r="T50" s="228"/>
      <c r="U50" s="228"/>
      <c r="V50" s="229"/>
    </row>
    <row r="51" spans="1:22" ht="24" customHeight="1" x14ac:dyDescent="0.4">
      <c r="A51" s="216" t="s">
        <v>17</v>
      </c>
      <c r="B51" s="217"/>
      <c r="C51" s="217"/>
      <c r="D51" s="217"/>
      <c r="E51" s="218"/>
      <c r="F51" s="5"/>
      <c r="H51" s="213">
        <f>H49+L49</f>
        <v>0</v>
      </c>
      <c r="I51" s="213"/>
      <c r="J51" s="213"/>
      <c r="K51" s="213"/>
      <c r="L51" s="213"/>
      <c r="M51" s="213"/>
      <c r="N51" s="213"/>
      <c r="O51" s="213"/>
      <c r="Q51" s="227"/>
      <c r="R51" s="228"/>
      <c r="S51" s="228"/>
      <c r="T51" s="228"/>
      <c r="U51" s="228"/>
      <c r="V51" s="229"/>
    </row>
    <row r="52" spans="1:22" ht="24" customHeight="1" x14ac:dyDescent="0.4">
      <c r="A52" s="216"/>
      <c r="B52" s="217"/>
      <c r="C52" s="217"/>
      <c r="D52" s="217"/>
      <c r="E52" s="218"/>
      <c r="F52" s="5"/>
      <c r="H52" s="213"/>
      <c r="I52" s="213"/>
      <c r="J52" s="213"/>
      <c r="K52" s="213"/>
      <c r="L52" s="213"/>
      <c r="M52" s="213"/>
      <c r="N52" s="213"/>
      <c r="O52" s="213"/>
      <c r="Q52" s="227"/>
      <c r="R52" s="228"/>
      <c r="S52" s="228"/>
      <c r="T52" s="228"/>
      <c r="U52" s="228"/>
      <c r="V52" s="229"/>
    </row>
    <row r="53" spans="1:22" ht="15" customHeight="1" x14ac:dyDescent="0.4">
      <c r="H53" s="8"/>
      <c r="I53" s="8"/>
      <c r="J53" s="8"/>
      <c r="K53" s="8"/>
      <c r="L53" s="8"/>
      <c r="M53" s="8"/>
      <c r="N53" s="8"/>
      <c r="O53" s="8"/>
      <c r="Q53" s="227"/>
      <c r="R53" s="228"/>
      <c r="S53" s="228"/>
      <c r="T53" s="228"/>
      <c r="U53" s="228"/>
      <c r="V53" s="229"/>
    </row>
    <row r="54" spans="1:22" ht="24" customHeight="1" x14ac:dyDescent="0.4">
      <c r="A54" s="216" t="s">
        <v>25</v>
      </c>
      <c r="B54" s="217"/>
      <c r="C54" s="217"/>
      <c r="D54" s="217"/>
      <c r="E54" s="218"/>
      <c r="F54" s="5"/>
      <c r="H54" s="213">
        <f>H51+S32+S34+S36+S38+S40+S42</f>
        <v>0</v>
      </c>
      <c r="I54" s="213"/>
      <c r="J54" s="213"/>
      <c r="K54" s="213"/>
      <c r="L54" s="213"/>
      <c r="M54" s="213"/>
      <c r="N54" s="213"/>
      <c r="O54" s="213"/>
      <c r="Q54" s="227"/>
      <c r="R54" s="228"/>
      <c r="S54" s="228"/>
      <c r="T54" s="228"/>
      <c r="U54" s="228"/>
      <c r="V54" s="229"/>
    </row>
    <row r="55" spans="1:22" ht="24" customHeight="1" x14ac:dyDescent="0.4">
      <c r="A55" s="216"/>
      <c r="B55" s="217"/>
      <c r="C55" s="217"/>
      <c r="D55" s="217"/>
      <c r="E55" s="218"/>
      <c r="F55" s="5"/>
      <c r="H55" s="213"/>
      <c r="I55" s="213"/>
      <c r="J55" s="213"/>
      <c r="K55" s="213"/>
      <c r="L55" s="213"/>
      <c r="M55" s="213"/>
      <c r="N55" s="213"/>
      <c r="O55" s="213"/>
      <c r="Q55" s="230"/>
      <c r="R55" s="231"/>
      <c r="S55" s="231"/>
      <c r="T55" s="231"/>
      <c r="U55" s="231"/>
      <c r="V55" s="232"/>
    </row>
  </sheetData>
  <mergeCells count="69">
    <mergeCell ref="Q45:V55"/>
    <mergeCell ref="O2:T3"/>
    <mergeCell ref="O1:T1"/>
    <mergeCell ref="A1:C3"/>
    <mergeCell ref="D1:E3"/>
    <mergeCell ref="G1:I3"/>
    <mergeCell ref="J1:K3"/>
    <mergeCell ref="L1:M3"/>
    <mergeCell ref="A5:I7"/>
    <mergeCell ref="A8:Q11"/>
    <mergeCell ref="A13:E14"/>
    <mergeCell ref="H13:Q14"/>
    <mergeCell ref="A15:E16"/>
    <mergeCell ref="H15:Q16"/>
    <mergeCell ref="S24:U26"/>
    <mergeCell ref="A17:E18"/>
    <mergeCell ref="H17:K18"/>
    <mergeCell ref="L17:M18"/>
    <mergeCell ref="S20:U22"/>
    <mergeCell ref="A20:C22"/>
    <mergeCell ref="A24:C26"/>
    <mergeCell ref="D20:N22"/>
    <mergeCell ref="D24:N26"/>
    <mergeCell ref="O20:R22"/>
    <mergeCell ref="O24:R26"/>
    <mergeCell ref="A40:E41"/>
    <mergeCell ref="A42:E43"/>
    <mergeCell ref="A44:E45"/>
    <mergeCell ref="A46:E47"/>
    <mergeCell ref="A34:E35"/>
    <mergeCell ref="H42:K43"/>
    <mergeCell ref="H44:K45"/>
    <mergeCell ref="H46:K47"/>
    <mergeCell ref="L34:O35"/>
    <mergeCell ref="L36:O37"/>
    <mergeCell ref="L38:O39"/>
    <mergeCell ref="L40:O41"/>
    <mergeCell ref="L42:O43"/>
    <mergeCell ref="L44:O45"/>
    <mergeCell ref="L46:O47"/>
    <mergeCell ref="H34:K35"/>
    <mergeCell ref="H36:K37"/>
    <mergeCell ref="H38:K39"/>
    <mergeCell ref="H40:K41"/>
    <mergeCell ref="H49:K50"/>
    <mergeCell ref="L49:O50"/>
    <mergeCell ref="H51:O52"/>
    <mergeCell ref="A54:E55"/>
    <mergeCell ref="H54:O55"/>
    <mergeCell ref="A49:E50"/>
    <mergeCell ref="A51:E52"/>
    <mergeCell ref="A28:J30"/>
    <mergeCell ref="S32:T33"/>
    <mergeCell ref="S34:T35"/>
    <mergeCell ref="S36:T37"/>
    <mergeCell ref="S38:T39"/>
    <mergeCell ref="A32:E33"/>
    <mergeCell ref="H32:K33"/>
    <mergeCell ref="L32:O33"/>
    <mergeCell ref="A36:E37"/>
    <mergeCell ref="A38:E39"/>
    <mergeCell ref="S40:T41"/>
    <mergeCell ref="S42:T43"/>
    <mergeCell ref="P32:R33"/>
    <mergeCell ref="P34:R35"/>
    <mergeCell ref="P36:R37"/>
    <mergeCell ref="P38:R39"/>
    <mergeCell ref="P40:R41"/>
    <mergeCell ref="P42:R43"/>
  </mergeCells>
  <phoneticPr fontId="1"/>
  <pageMargins left="1.4960629921259843" right="0.51181102362204722" top="0.55118110236220474" bottom="0.55118110236220474" header="0.31496062992125984" footer="0.31496062992125984"/>
  <pageSetup paperSize="8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B8943-8C9C-417D-B894-36A538EDDA92}">
  <dimension ref="A1:V55"/>
  <sheetViews>
    <sheetView view="pageBreakPreview" zoomScale="60" zoomScaleNormal="100" workbookViewId="0">
      <selection activeCell="AG48" sqref="AG48"/>
    </sheetView>
  </sheetViews>
  <sheetFormatPr defaultRowHeight="18.75" x14ac:dyDescent="0.4"/>
  <cols>
    <col min="1" max="73" width="6.125" customWidth="1"/>
  </cols>
  <sheetData>
    <row r="1" spans="1:21" ht="57.75" x14ac:dyDescent="0.4">
      <c r="A1" s="222">
        <f>手配書!E3</f>
        <v>0</v>
      </c>
      <c r="B1" s="222"/>
      <c r="C1" s="222"/>
      <c r="D1" s="215" t="s">
        <v>6</v>
      </c>
      <c r="E1" s="215"/>
      <c r="F1" s="5"/>
      <c r="G1" s="222">
        <f>手配書!H3</f>
        <v>0</v>
      </c>
      <c r="H1" s="222"/>
      <c r="I1" s="222"/>
      <c r="J1" s="215" t="s">
        <v>7</v>
      </c>
      <c r="K1" s="215"/>
      <c r="L1" s="215">
        <f>手配書!K3</f>
        <v>0</v>
      </c>
      <c r="M1" s="215"/>
      <c r="O1" s="235" t="s">
        <v>113</v>
      </c>
      <c r="P1" s="235"/>
      <c r="Q1" s="235"/>
      <c r="R1" s="235"/>
      <c r="S1" s="235"/>
      <c r="T1" s="235"/>
      <c r="U1" s="238"/>
    </row>
    <row r="2" spans="1:21" ht="57.75" x14ac:dyDescent="0.4">
      <c r="A2" s="222"/>
      <c r="B2" s="222"/>
      <c r="C2" s="222"/>
      <c r="D2" s="215"/>
      <c r="E2" s="215"/>
      <c r="F2" s="5"/>
      <c r="G2" s="222"/>
      <c r="H2" s="222"/>
      <c r="I2" s="222"/>
      <c r="J2" s="215"/>
      <c r="K2" s="215"/>
      <c r="L2" s="215"/>
      <c r="M2" s="215"/>
      <c r="O2" s="233">
        <f ca="1">NOW()</f>
        <v>45358.336498263889</v>
      </c>
      <c r="P2" s="234"/>
      <c r="Q2" s="234"/>
      <c r="R2" s="234"/>
      <c r="S2" s="234"/>
      <c r="T2" s="234"/>
      <c r="U2" s="239"/>
    </row>
    <row r="3" spans="1:21" ht="57.75" x14ac:dyDescent="0.4">
      <c r="A3" s="222"/>
      <c r="B3" s="222"/>
      <c r="C3" s="222"/>
      <c r="D3" s="215"/>
      <c r="E3" s="215"/>
      <c r="F3" s="5"/>
      <c r="G3" s="222"/>
      <c r="H3" s="222"/>
      <c r="I3" s="222"/>
      <c r="J3" s="215"/>
      <c r="K3" s="215"/>
      <c r="L3" s="215"/>
      <c r="M3" s="215"/>
      <c r="O3" s="234"/>
      <c r="P3" s="234"/>
      <c r="Q3" s="234"/>
      <c r="R3" s="234"/>
      <c r="S3" s="234"/>
      <c r="T3" s="234"/>
      <c r="U3" s="239"/>
    </row>
    <row r="5" spans="1:21" x14ac:dyDescent="0.4">
      <c r="A5" s="222">
        <f>手配書!C1</f>
        <v>0</v>
      </c>
      <c r="B5" s="222"/>
      <c r="C5" s="222"/>
      <c r="D5" s="222"/>
      <c r="E5" s="222"/>
      <c r="F5" s="222"/>
      <c r="G5" s="222"/>
      <c r="H5" s="222"/>
      <c r="I5" s="222"/>
    </row>
    <row r="6" spans="1:21" x14ac:dyDescent="0.4">
      <c r="A6" s="222"/>
      <c r="B6" s="222"/>
      <c r="C6" s="222"/>
      <c r="D6" s="222"/>
      <c r="E6" s="222"/>
      <c r="F6" s="222"/>
      <c r="G6" s="222"/>
      <c r="H6" s="222"/>
      <c r="I6" s="222"/>
    </row>
    <row r="7" spans="1:21" x14ac:dyDescent="0.4">
      <c r="A7" s="222"/>
      <c r="B7" s="222"/>
      <c r="C7" s="222"/>
      <c r="D7" s="222"/>
      <c r="E7" s="222"/>
      <c r="F7" s="222"/>
      <c r="G7" s="222"/>
      <c r="H7" s="222"/>
      <c r="I7" s="222"/>
    </row>
    <row r="8" spans="1:21" x14ac:dyDescent="0.4">
      <c r="A8" s="236">
        <f>手配書!F1</f>
        <v>0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</row>
    <row r="9" spans="1:21" x14ac:dyDescent="0.4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</row>
    <row r="10" spans="1:21" x14ac:dyDescent="0.4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</row>
    <row r="11" spans="1:21" x14ac:dyDescent="0.4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</row>
    <row r="12" spans="1:21" ht="15" customHeight="1" x14ac:dyDescent="0.4"/>
    <row r="13" spans="1:21" ht="39.75" x14ac:dyDescent="0.4">
      <c r="A13" s="221" t="s">
        <v>114</v>
      </c>
      <c r="B13" s="221"/>
      <c r="C13" s="221"/>
      <c r="D13" s="221"/>
      <c r="E13" s="221"/>
      <c r="F13" s="7"/>
      <c r="H13" s="237">
        <f>手配書!M2</f>
        <v>0</v>
      </c>
      <c r="I13" s="237"/>
      <c r="J13" s="237"/>
      <c r="K13" s="237"/>
      <c r="L13" s="237"/>
      <c r="M13" s="237"/>
      <c r="N13" s="237"/>
      <c r="O13" s="237"/>
      <c r="P13" s="237"/>
      <c r="Q13" s="237"/>
      <c r="R13" s="237"/>
    </row>
    <row r="14" spans="1:21" ht="39.75" x14ac:dyDescent="0.4">
      <c r="A14" s="221"/>
      <c r="B14" s="221"/>
      <c r="C14" s="221"/>
      <c r="D14" s="221"/>
      <c r="E14" s="221"/>
      <c r="F14" s="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</row>
    <row r="15" spans="1:21" ht="39.75" x14ac:dyDescent="0.4">
      <c r="A15" s="221" t="s">
        <v>23</v>
      </c>
      <c r="B15" s="221"/>
      <c r="C15" s="221"/>
      <c r="D15" s="221"/>
      <c r="E15" s="221"/>
      <c r="F15" s="7"/>
      <c r="H15" s="237">
        <f>手配書!O3</f>
        <v>0</v>
      </c>
      <c r="I15" s="237"/>
      <c r="J15" s="237"/>
      <c r="K15" s="237"/>
      <c r="L15" s="237"/>
      <c r="M15" s="237"/>
      <c r="N15" s="237"/>
      <c r="O15" s="237"/>
      <c r="P15" s="237"/>
      <c r="Q15" s="237"/>
      <c r="R15" s="237"/>
    </row>
    <row r="16" spans="1:21" ht="39.75" x14ac:dyDescent="0.4">
      <c r="A16" s="221"/>
      <c r="B16" s="221"/>
      <c r="C16" s="221"/>
      <c r="D16" s="221"/>
      <c r="E16" s="221"/>
      <c r="F16" s="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7" spans="1:21" ht="39.75" x14ac:dyDescent="0.4">
      <c r="A17" s="221" t="s">
        <v>115</v>
      </c>
      <c r="B17" s="221"/>
      <c r="C17" s="221"/>
      <c r="D17" s="221"/>
      <c r="E17" s="221"/>
      <c r="F17" s="7"/>
      <c r="H17" s="221">
        <f>手配書!AJ12</f>
        <v>0</v>
      </c>
      <c r="I17" s="221"/>
      <c r="J17" s="221"/>
      <c r="K17" s="221"/>
      <c r="L17" s="221" t="s">
        <v>32</v>
      </c>
      <c r="M17" s="221"/>
    </row>
    <row r="18" spans="1:21" ht="39.75" x14ac:dyDescent="0.4">
      <c r="A18" s="221"/>
      <c r="B18" s="221"/>
      <c r="C18" s="221"/>
      <c r="D18" s="221"/>
      <c r="E18" s="221"/>
      <c r="F18" s="7"/>
      <c r="H18" s="221"/>
      <c r="I18" s="221"/>
      <c r="J18" s="221"/>
      <c r="K18" s="221"/>
      <c r="L18" s="221"/>
      <c r="M18" s="221"/>
    </row>
    <row r="19" spans="1:21" ht="15" customHeight="1" x14ac:dyDescent="0.4"/>
    <row r="20" spans="1:21" ht="18.75" customHeight="1" x14ac:dyDescent="0.4">
      <c r="A20" s="215" t="s">
        <v>39</v>
      </c>
      <c r="B20" s="215"/>
      <c r="C20" s="215"/>
      <c r="D20" s="222">
        <f>手配書!X14</f>
        <v>0</v>
      </c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3">
        <f>手配書!X15</f>
        <v>0</v>
      </c>
      <c r="P20" s="223"/>
      <c r="Q20" s="223"/>
      <c r="R20" s="223"/>
      <c r="S20" s="221">
        <f>手配書!E16</f>
        <v>0</v>
      </c>
      <c r="T20" s="221"/>
      <c r="U20" s="221"/>
    </row>
    <row r="21" spans="1:21" ht="18.75" customHeight="1" x14ac:dyDescent="0.4">
      <c r="A21" s="215"/>
      <c r="B21" s="215"/>
      <c r="C21" s="215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3"/>
      <c r="P21" s="223"/>
      <c r="Q21" s="223"/>
      <c r="R21" s="223"/>
      <c r="S21" s="221"/>
      <c r="T21" s="221"/>
      <c r="U21" s="221"/>
    </row>
    <row r="22" spans="1:21" ht="18.75" customHeight="1" x14ac:dyDescent="0.4">
      <c r="A22" s="215"/>
      <c r="B22" s="215"/>
      <c r="C22" s="215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3"/>
      <c r="P22" s="223"/>
      <c r="Q22" s="223"/>
      <c r="R22" s="223"/>
      <c r="S22" s="221"/>
      <c r="T22" s="221"/>
      <c r="U22" s="221"/>
    </row>
    <row r="23" spans="1:21" ht="15" customHeight="1" x14ac:dyDescent="0.4"/>
    <row r="24" spans="1:21" ht="18.75" customHeight="1" x14ac:dyDescent="0.4">
      <c r="A24" s="215" t="s">
        <v>51</v>
      </c>
      <c r="B24" s="215"/>
      <c r="C24" s="215"/>
      <c r="D24" s="222">
        <f>手配書!AE14</f>
        <v>0</v>
      </c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3">
        <f>手配書!AE15</f>
        <v>0</v>
      </c>
      <c r="P24" s="223"/>
      <c r="Q24" s="223"/>
      <c r="R24" s="223"/>
      <c r="S24" s="221">
        <f>手配書!E16</f>
        <v>0</v>
      </c>
      <c r="T24" s="221"/>
      <c r="U24" s="221"/>
    </row>
    <row r="25" spans="1:21" ht="18.75" customHeight="1" x14ac:dyDescent="0.4">
      <c r="A25" s="215"/>
      <c r="B25" s="215"/>
      <c r="C25" s="215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3"/>
      <c r="P25" s="223"/>
      <c r="Q25" s="223"/>
      <c r="R25" s="223"/>
      <c r="S25" s="221"/>
      <c r="T25" s="221"/>
      <c r="U25" s="221"/>
    </row>
    <row r="26" spans="1:21" ht="18.75" customHeight="1" x14ac:dyDescent="0.4">
      <c r="A26" s="215"/>
      <c r="B26" s="215"/>
      <c r="C26" s="215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3"/>
      <c r="P26" s="223"/>
      <c r="Q26" s="223"/>
      <c r="R26" s="223"/>
      <c r="S26" s="221"/>
      <c r="T26" s="221"/>
      <c r="U26" s="221"/>
    </row>
    <row r="27" spans="1:21" ht="15" customHeight="1" x14ac:dyDescent="0.4">
      <c r="A27" s="5"/>
      <c r="B27" s="5"/>
      <c r="C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/>
      <c r="P27" s="6"/>
      <c r="Q27" s="6"/>
      <c r="R27" s="6"/>
      <c r="S27" s="7"/>
      <c r="T27" s="7"/>
      <c r="U27" s="7"/>
    </row>
    <row r="28" spans="1:21" x14ac:dyDescent="0.4">
      <c r="A28" s="215" t="s">
        <v>116</v>
      </c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21" ht="18.75" customHeight="1" x14ac:dyDescent="0.4">
      <c r="A29" s="215"/>
      <c r="B29" s="215"/>
      <c r="C29" s="215"/>
      <c r="D29" s="215"/>
      <c r="E29" s="215"/>
      <c r="F29" s="215"/>
      <c r="G29" s="215"/>
      <c r="H29" s="215"/>
      <c r="I29" s="215"/>
      <c r="J29" s="215"/>
    </row>
    <row r="30" spans="1:21" ht="18.75" customHeight="1" x14ac:dyDescent="0.4">
      <c r="A30" s="215"/>
      <c r="B30" s="215"/>
      <c r="C30" s="215"/>
      <c r="D30" s="215"/>
      <c r="E30" s="215"/>
      <c r="F30" s="215"/>
      <c r="G30" s="215"/>
      <c r="H30" s="215"/>
      <c r="I30" s="215"/>
      <c r="J30" s="215"/>
    </row>
    <row r="31" spans="1:21" ht="15" customHeight="1" x14ac:dyDescent="0.4"/>
    <row r="32" spans="1:21" ht="24" customHeight="1" x14ac:dyDescent="0.4">
      <c r="A32" s="216" t="s">
        <v>118</v>
      </c>
      <c r="B32" s="217"/>
      <c r="C32" s="217"/>
      <c r="D32" s="217"/>
      <c r="E32" s="218"/>
      <c r="F32" s="5"/>
      <c r="H32" s="219" t="s">
        <v>13</v>
      </c>
      <c r="I32" s="219"/>
      <c r="J32" s="219"/>
      <c r="K32" s="219"/>
      <c r="L32" s="219" t="s">
        <v>14</v>
      </c>
      <c r="M32" s="219"/>
      <c r="N32" s="219"/>
      <c r="O32" s="219"/>
      <c r="P32" s="214" t="s">
        <v>20</v>
      </c>
      <c r="Q32" s="214"/>
      <c r="R32" s="214"/>
      <c r="S32" s="214"/>
      <c r="T32" s="213">
        <f>手配書!X6</f>
        <v>0</v>
      </c>
      <c r="U32" s="213"/>
    </row>
    <row r="33" spans="1:22" ht="24" customHeight="1" x14ac:dyDescent="0.4">
      <c r="A33" s="216"/>
      <c r="B33" s="217"/>
      <c r="C33" s="217"/>
      <c r="D33" s="217"/>
      <c r="E33" s="218"/>
      <c r="F33" s="5"/>
      <c r="H33" s="219"/>
      <c r="I33" s="219"/>
      <c r="J33" s="219"/>
      <c r="K33" s="219"/>
      <c r="L33" s="219"/>
      <c r="M33" s="219"/>
      <c r="N33" s="219"/>
      <c r="O33" s="219"/>
      <c r="P33" s="214"/>
      <c r="Q33" s="214"/>
      <c r="R33" s="214"/>
      <c r="S33" s="214"/>
      <c r="T33" s="213"/>
      <c r="U33" s="213"/>
    </row>
    <row r="34" spans="1:22" ht="24" customHeight="1" x14ac:dyDescent="0.4">
      <c r="A34" s="216" t="s">
        <v>117</v>
      </c>
      <c r="B34" s="217"/>
      <c r="C34" s="217"/>
      <c r="D34" s="217"/>
      <c r="E34" s="218"/>
      <c r="F34" s="5"/>
      <c r="H34" s="213">
        <f>手配書!V9</f>
        <v>0</v>
      </c>
      <c r="I34" s="213"/>
      <c r="J34" s="213"/>
      <c r="K34" s="213"/>
      <c r="L34" s="213">
        <f>手配書!V10</f>
        <v>0</v>
      </c>
      <c r="M34" s="213"/>
      <c r="N34" s="213"/>
      <c r="O34" s="213"/>
      <c r="P34" s="214" t="s">
        <v>21</v>
      </c>
      <c r="Q34" s="214"/>
      <c r="R34" s="214"/>
      <c r="S34" s="214"/>
      <c r="T34" s="213">
        <f>手配書!Z6</f>
        <v>0</v>
      </c>
      <c r="U34" s="213"/>
    </row>
    <row r="35" spans="1:22" ht="24" customHeight="1" x14ac:dyDescent="0.4">
      <c r="A35" s="216"/>
      <c r="B35" s="217"/>
      <c r="C35" s="217"/>
      <c r="D35" s="217"/>
      <c r="E35" s="218"/>
      <c r="F35" s="5"/>
      <c r="H35" s="213"/>
      <c r="I35" s="213"/>
      <c r="J35" s="213"/>
      <c r="K35" s="213"/>
      <c r="L35" s="213"/>
      <c r="M35" s="213"/>
      <c r="N35" s="213"/>
      <c r="O35" s="213"/>
      <c r="P35" s="214"/>
      <c r="Q35" s="214"/>
      <c r="R35" s="214"/>
      <c r="S35" s="214"/>
      <c r="T35" s="213"/>
      <c r="U35" s="213"/>
    </row>
    <row r="36" spans="1:22" ht="24" customHeight="1" x14ac:dyDescent="0.4">
      <c r="A36" s="216" t="s">
        <v>119</v>
      </c>
      <c r="B36" s="217"/>
      <c r="C36" s="217"/>
      <c r="D36" s="217"/>
      <c r="E36" s="218"/>
      <c r="F36" s="5"/>
      <c r="H36" s="213">
        <f>手配書!X9</f>
        <v>0</v>
      </c>
      <c r="I36" s="213"/>
      <c r="J36" s="213"/>
      <c r="K36" s="213"/>
      <c r="L36" s="213">
        <f>手配書!X10</f>
        <v>0</v>
      </c>
      <c r="M36" s="213"/>
      <c r="N36" s="213"/>
      <c r="O36" s="213"/>
      <c r="P36" s="214" t="s">
        <v>23</v>
      </c>
      <c r="Q36" s="214"/>
      <c r="R36" s="214"/>
      <c r="S36" s="214"/>
      <c r="T36" s="213">
        <f>手配書!AD6</f>
        <v>0</v>
      </c>
      <c r="U36" s="213"/>
    </row>
    <row r="37" spans="1:22" ht="24" customHeight="1" x14ac:dyDescent="0.4">
      <c r="A37" s="216"/>
      <c r="B37" s="217"/>
      <c r="C37" s="217"/>
      <c r="D37" s="217"/>
      <c r="E37" s="218"/>
      <c r="F37" s="5"/>
      <c r="H37" s="213"/>
      <c r="I37" s="213"/>
      <c r="J37" s="213"/>
      <c r="K37" s="213"/>
      <c r="L37" s="213"/>
      <c r="M37" s="213"/>
      <c r="N37" s="213"/>
      <c r="O37" s="213"/>
      <c r="P37" s="214"/>
      <c r="Q37" s="214"/>
      <c r="R37" s="214"/>
      <c r="S37" s="214"/>
      <c r="T37" s="213"/>
      <c r="U37" s="213"/>
    </row>
    <row r="38" spans="1:22" ht="24" customHeight="1" x14ac:dyDescent="0.4">
      <c r="A38" s="216" t="s">
        <v>120</v>
      </c>
      <c r="B38" s="217"/>
      <c r="C38" s="217"/>
      <c r="D38" s="217"/>
      <c r="E38" s="218"/>
      <c r="F38" s="5"/>
      <c r="H38" s="213">
        <f>手配書!Z9</f>
        <v>0</v>
      </c>
      <c r="I38" s="213"/>
      <c r="J38" s="213"/>
      <c r="K38" s="213"/>
      <c r="L38" s="213">
        <f>手配書!Z10</f>
        <v>0</v>
      </c>
      <c r="M38" s="213"/>
      <c r="N38" s="213"/>
      <c r="O38" s="213"/>
      <c r="P38" s="214" t="s">
        <v>22</v>
      </c>
      <c r="Q38" s="214"/>
      <c r="R38" s="214"/>
      <c r="S38" s="214"/>
      <c r="T38" s="213">
        <f>手配書!AB6</f>
        <v>0</v>
      </c>
      <c r="U38" s="213"/>
    </row>
    <row r="39" spans="1:22" ht="24" customHeight="1" x14ac:dyDescent="0.4">
      <c r="A39" s="216"/>
      <c r="B39" s="217"/>
      <c r="C39" s="217"/>
      <c r="D39" s="217"/>
      <c r="E39" s="218"/>
      <c r="F39" s="5"/>
      <c r="H39" s="213"/>
      <c r="I39" s="213"/>
      <c r="J39" s="213"/>
      <c r="K39" s="213"/>
      <c r="L39" s="213"/>
      <c r="M39" s="213"/>
      <c r="N39" s="213"/>
      <c r="O39" s="213"/>
      <c r="P39" s="214"/>
      <c r="Q39" s="214"/>
      <c r="R39" s="214"/>
      <c r="S39" s="214"/>
      <c r="T39" s="213"/>
      <c r="U39" s="213"/>
    </row>
    <row r="40" spans="1:22" ht="24" customHeight="1" x14ac:dyDescent="0.4">
      <c r="A40" s="216" t="s">
        <v>121</v>
      </c>
      <c r="B40" s="217"/>
      <c r="C40" s="217"/>
      <c r="D40" s="217"/>
      <c r="E40" s="218"/>
      <c r="F40" s="5"/>
      <c r="H40" s="213">
        <f>手配書!AB9</f>
        <v>0</v>
      </c>
      <c r="I40" s="213"/>
      <c r="J40" s="213"/>
      <c r="K40" s="213"/>
      <c r="L40" s="213">
        <f>手配書!AB10</f>
        <v>0</v>
      </c>
      <c r="M40" s="213"/>
      <c r="N40" s="213"/>
      <c r="O40" s="213"/>
      <c r="P40" s="214" t="s">
        <v>36</v>
      </c>
      <c r="Q40" s="214"/>
      <c r="R40" s="214"/>
      <c r="S40" s="214"/>
      <c r="T40" s="213">
        <f>手配書!AF6</f>
        <v>0</v>
      </c>
      <c r="U40" s="213"/>
    </row>
    <row r="41" spans="1:22" ht="24" customHeight="1" x14ac:dyDescent="0.4">
      <c r="A41" s="216"/>
      <c r="B41" s="217"/>
      <c r="C41" s="217"/>
      <c r="D41" s="217"/>
      <c r="E41" s="218"/>
      <c r="F41" s="5"/>
      <c r="H41" s="213"/>
      <c r="I41" s="213"/>
      <c r="J41" s="213"/>
      <c r="K41" s="213"/>
      <c r="L41" s="213"/>
      <c r="M41" s="213"/>
      <c r="N41" s="213"/>
      <c r="O41" s="213"/>
      <c r="P41" s="214"/>
      <c r="Q41" s="214"/>
      <c r="R41" s="214"/>
      <c r="S41" s="214"/>
      <c r="T41" s="213"/>
      <c r="U41" s="213"/>
    </row>
    <row r="42" spans="1:22" ht="24" customHeight="1" x14ac:dyDescent="0.4">
      <c r="A42" s="216" t="s">
        <v>122</v>
      </c>
      <c r="B42" s="217"/>
      <c r="C42" s="217"/>
      <c r="D42" s="217"/>
      <c r="E42" s="218"/>
      <c r="F42" s="5"/>
      <c r="H42" s="213">
        <f>手配書!AD9</f>
        <v>0</v>
      </c>
      <c r="I42" s="213"/>
      <c r="J42" s="213"/>
      <c r="K42" s="213"/>
      <c r="L42" s="213">
        <f>手配書!AD10</f>
        <v>0</v>
      </c>
      <c r="M42" s="213"/>
      <c r="N42" s="213"/>
      <c r="O42" s="213"/>
      <c r="P42" s="214" t="s">
        <v>24</v>
      </c>
      <c r="Q42" s="214"/>
      <c r="R42" s="214"/>
      <c r="S42" s="214"/>
      <c r="T42" s="213">
        <f>手配書!AH6</f>
        <v>0</v>
      </c>
      <c r="U42" s="213"/>
    </row>
    <row r="43" spans="1:22" ht="24" customHeight="1" x14ac:dyDescent="0.4">
      <c r="A43" s="216"/>
      <c r="B43" s="217"/>
      <c r="C43" s="217"/>
      <c r="D43" s="217"/>
      <c r="E43" s="218"/>
      <c r="F43" s="5"/>
      <c r="H43" s="220"/>
      <c r="I43" s="220"/>
      <c r="J43" s="220"/>
      <c r="K43" s="220"/>
      <c r="L43" s="220"/>
      <c r="M43" s="220"/>
      <c r="N43" s="220"/>
      <c r="O43" s="220"/>
      <c r="P43" s="214"/>
      <c r="Q43" s="214"/>
      <c r="R43" s="214"/>
      <c r="S43" s="214"/>
      <c r="T43" s="213"/>
      <c r="U43" s="213"/>
    </row>
    <row r="44" spans="1:22" ht="24" customHeight="1" x14ac:dyDescent="0.4">
      <c r="A44" s="216" t="s">
        <v>123</v>
      </c>
      <c r="B44" s="217"/>
      <c r="C44" s="217"/>
      <c r="D44" s="217"/>
      <c r="E44" s="218"/>
      <c r="F44" s="5"/>
      <c r="H44" s="213">
        <f>手配書!AF9</f>
        <v>0</v>
      </c>
      <c r="I44" s="213"/>
      <c r="J44" s="213"/>
      <c r="K44" s="213"/>
      <c r="L44" s="213">
        <f>手配書!AF10</f>
        <v>0</v>
      </c>
      <c r="M44" s="213"/>
      <c r="N44" s="213"/>
      <c r="O44" s="213"/>
    </row>
    <row r="45" spans="1:22" ht="24" customHeight="1" x14ac:dyDescent="0.4">
      <c r="A45" s="216"/>
      <c r="B45" s="217"/>
      <c r="C45" s="217"/>
      <c r="D45" s="217"/>
      <c r="E45" s="218"/>
      <c r="F45" s="5"/>
      <c r="H45" s="213"/>
      <c r="I45" s="213"/>
      <c r="J45" s="213"/>
      <c r="K45" s="213"/>
      <c r="L45" s="213"/>
      <c r="M45" s="213"/>
      <c r="N45" s="213"/>
      <c r="O45" s="213"/>
      <c r="Q45" s="224"/>
      <c r="R45" s="225"/>
      <c r="S45" s="225"/>
      <c r="T45" s="225"/>
      <c r="U45" s="225"/>
      <c r="V45" s="226"/>
    </row>
    <row r="46" spans="1:22" ht="24" customHeight="1" x14ac:dyDescent="0.4">
      <c r="A46" s="216" t="s">
        <v>124</v>
      </c>
      <c r="B46" s="217"/>
      <c r="C46" s="217"/>
      <c r="D46" s="217"/>
      <c r="E46" s="218"/>
      <c r="F46" s="5"/>
      <c r="H46" s="213">
        <f>手配書!AH9</f>
        <v>0</v>
      </c>
      <c r="I46" s="213"/>
      <c r="J46" s="213"/>
      <c r="K46" s="213"/>
      <c r="L46" s="213">
        <f>手配書!AH10</f>
        <v>0</v>
      </c>
      <c r="M46" s="213"/>
      <c r="N46" s="213"/>
      <c r="O46" s="213"/>
      <c r="Q46" s="227"/>
      <c r="R46" s="228"/>
      <c r="S46" s="228"/>
      <c r="T46" s="228"/>
      <c r="U46" s="228"/>
      <c r="V46" s="229"/>
    </row>
    <row r="47" spans="1:22" ht="24" customHeight="1" x14ac:dyDescent="0.4">
      <c r="A47" s="216"/>
      <c r="B47" s="217"/>
      <c r="C47" s="217"/>
      <c r="D47" s="217"/>
      <c r="E47" s="218"/>
      <c r="F47" s="5"/>
      <c r="H47" s="213"/>
      <c r="I47" s="213"/>
      <c r="J47" s="213"/>
      <c r="K47" s="213"/>
      <c r="L47" s="213"/>
      <c r="M47" s="213"/>
      <c r="N47" s="213"/>
      <c r="O47" s="213"/>
      <c r="Q47" s="227"/>
      <c r="R47" s="228"/>
      <c r="S47" s="228"/>
      <c r="T47" s="228"/>
      <c r="U47" s="228"/>
      <c r="V47" s="229"/>
    </row>
    <row r="48" spans="1:22" ht="15" customHeight="1" x14ac:dyDescent="0.4">
      <c r="A48" s="1"/>
      <c r="B48" s="1"/>
      <c r="C48" s="1"/>
      <c r="D48" s="1"/>
      <c r="E48" s="1"/>
      <c r="F48" s="1"/>
      <c r="H48" s="1"/>
      <c r="I48" s="1"/>
      <c r="J48" s="1"/>
      <c r="K48" s="1"/>
      <c r="L48" s="1"/>
      <c r="M48" s="1"/>
      <c r="N48" s="1"/>
      <c r="O48" s="1"/>
      <c r="Q48" s="227"/>
      <c r="R48" s="228"/>
      <c r="S48" s="228"/>
      <c r="T48" s="228"/>
      <c r="U48" s="228"/>
      <c r="V48" s="229"/>
    </row>
    <row r="49" spans="1:22" ht="24" customHeight="1" x14ac:dyDescent="0.4">
      <c r="A49" s="216" t="s">
        <v>125</v>
      </c>
      <c r="B49" s="217"/>
      <c r="C49" s="217"/>
      <c r="D49" s="217"/>
      <c r="E49" s="218"/>
      <c r="F49" s="5"/>
      <c r="H49" s="213">
        <f>SUM(H34:K47)</f>
        <v>0</v>
      </c>
      <c r="I49" s="213"/>
      <c r="J49" s="213"/>
      <c r="K49" s="213"/>
      <c r="L49" s="213">
        <f>SUM(L34:O47)</f>
        <v>0</v>
      </c>
      <c r="M49" s="213"/>
      <c r="N49" s="213"/>
      <c r="O49" s="213"/>
      <c r="Q49" s="227"/>
      <c r="R49" s="228"/>
      <c r="S49" s="228"/>
      <c r="T49" s="228"/>
      <c r="U49" s="228"/>
      <c r="V49" s="229"/>
    </row>
    <row r="50" spans="1:22" ht="24" customHeight="1" x14ac:dyDescent="0.4">
      <c r="A50" s="216"/>
      <c r="B50" s="217"/>
      <c r="C50" s="217"/>
      <c r="D50" s="217"/>
      <c r="E50" s="218"/>
      <c r="F50" s="5"/>
      <c r="H50" s="213"/>
      <c r="I50" s="213"/>
      <c r="J50" s="213"/>
      <c r="K50" s="213"/>
      <c r="L50" s="213"/>
      <c r="M50" s="213"/>
      <c r="N50" s="213"/>
      <c r="O50" s="213"/>
      <c r="Q50" s="227"/>
      <c r="R50" s="228"/>
      <c r="S50" s="228"/>
      <c r="T50" s="228"/>
      <c r="U50" s="228"/>
      <c r="V50" s="229"/>
    </row>
    <row r="51" spans="1:22" ht="24" customHeight="1" x14ac:dyDescent="0.4">
      <c r="A51" s="216" t="s">
        <v>17</v>
      </c>
      <c r="B51" s="217"/>
      <c r="C51" s="217"/>
      <c r="D51" s="217"/>
      <c r="E51" s="218"/>
      <c r="F51" s="5"/>
      <c r="H51" s="213">
        <f>H49+L49</f>
        <v>0</v>
      </c>
      <c r="I51" s="213"/>
      <c r="J51" s="213"/>
      <c r="K51" s="213"/>
      <c r="L51" s="213"/>
      <c r="M51" s="213"/>
      <c r="N51" s="213"/>
      <c r="O51" s="213"/>
      <c r="Q51" s="227"/>
      <c r="R51" s="228"/>
      <c r="S51" s="228"/>
      <c r="T51" s="228"/>
      <c r="U51" s="228"/>
      <c r="V51" s="229"/>
    </row>
    <row r="52" spans="1:22" ht="24" customHeight="1" x14ac:dyDescent="0.4">
      <c r="A52" s="216"/>
      <c r="B52" s="217"/>
      <c r="C52" s="217"/>
      <c r="D52" s="217"/>
      <c r="E52" s="218"/>
      <c r="F52" s="5"/>
      <c r="H52" s="213"/>
      <c r="I52" s="213"/>
      <c r="J52" s="213"/>
      <c r="K52" s="213"/>
      <c r="L52" s="213"/>
      <c r="M52" s="213"/>
      <c r="N52" s="213"/>
      <c r="O52" s="213"/>
      <c r="Q52" s="227"/>
      <c r="R52" s="228"/>
      <c r="S52" s="228"/>
      <c r="T52" s="228"/>
      <c r="U52" s="228"/>
      <c r="V52" s="229"/>
    </row>
    <row r="53" spans="1:22" ht="15" customHeight="1" x14ac:dyDescent="0.4">
      <c r="H53" s="8"/>
      <c r="I53" s="8"/>
      <c r="J53" s="8"/>
      <c r="K53" s="8"/>
      <c r="L53" s="8"/>
      <c r="M53" s="8"/>
      <c r="N53" s="8"/>
      <c r="O53" s="8"/>
      <c r="Q53" s="227"/>
      <c r="R53" s="228"/>
      <c r="S53" s="228"/>
      <c r="T53" s="228"/>
      <c r="U53" s="228"/>
      <c r="V53" s="229"/>
    </row>
    <row r="54" spans="1:22" ht="24" customHeight="1" x14ac:dyDescent="0.4">
      <c r="A54" s="216" t="s">
        <v>25</v>
      </c>
      <c r="B54" s="217"/>
      <c r="C54" s="217"/>
      <c r="D54" s="217"/>
      <c r="E54" s="218"/>
      <c r="F54" s="5"/>
      <c r="H54" s="213">
        <f>H51+T32+T34+T36+T38+T40+T42</f>
        <v>0</v>
      </c>
      <c r="I54" s="213"/>
      <c r="J54" s="213"/>
      <c r="K54" s="213"/>
      <c r="L54" s="213"/>
      <c r="M54" s="213"/>
      <c r="N54" s="213"/>
      <c r="O54" s="213"/>
      <c r="Q54" s="227"/>
      <c r="R54" s="228"/>
      <c r="S54" s="228"/>
      <c r="T54" s="228"/>
      <c r="U54" s="228"/>
      <c r="V54" s="229"/>
    </row>
    <row r="55" spans="1:22" ht="24" customHeight="1" x14ac:dyDescent="0.4">
      <c r="A55" s="216"/>
      <c r="B55" s="217"/>
      <c r="C55" s="217"/>
      <c r="D55" s="217"/>
      <c r="E55" s="218"/>
      <c r="F55" s="5"/>
      <c r="H55" s="213"/>
      <c r="I55" s="213"/>
      <c r="J55" s="213"/>
      <c r="K55" s="213"/>
      <c r="L55" s="213"/>
      <c r="M55" s="213"/>
      <c r="N55" s="213"/>
      <c r="O55" s="213"/>
      <c r="Q55" s="230"/>
      <c r="R55" s="231"/>
      <c r="S55" s="231"/>
      <c r="T55" s="231"/>
      <c r="U55" s="231"/>
      <c r="V55" s="232"/>
    </row>
  </sheetData>
  <mergeCells count="69">
    <mergeCell ref="Q45:V55"/>
    <mergeCell ref="O1:U1"/>
    <mergeCell ref="O2:U3"/>
    <mergeCell ref="A1:C3"/>
    <mergeCell ref="D1:E3"/>
    <mergeCell ref="G1:I3"/>
    <mergeCell ref="J1:K3"/>
    <mergeCell ref="L1:M3"/>
    <mergeCell ref="A5:I7"/>
    <mergeCell ref="A8:R11"/>
    <mergeCell ref="A13:E14"/>
    <mergeCell ref="H13:R14"/>
    <mergeCell ref="A15:E16"/>
    <mergeCell ref="H15:R16"/>
    <mergeCell ref="A17:E18"/>
    <mergeCell ref="H17:K18"/>
    <mergeCell ref="L17:M18"/>
    <mergeCell ref="A20:C22"/>
    <mergeCell ref="O20:R22"/>
    <mergeCell ref="S20:U22"/>
    <mergeCell ref="A24:C26"/>
    <mergeCell ref="O24:R26"/>
    <mergeCell ref="S24:U26"/>
    <mergeCell ref="A28:J30"/>
    <mergeCell ref="D20:N22"/>
    <mergeCell ref="D24:N26"/>
    <mergeCell ref="A34:E35"/>
    <mergeCell ref="H34:K35"/>
    <mergeCell ref="L34:O35"/>
    <mergeCell ref="P34:S35"/>
    <mergeCell ref="T34:U35"/>
    <mergeCell ref="A32:E33"/>
    <mergeCell ref="H32:K33"/>
    <mergeCell ref="L32:O33"/>
    <mergeCell ref="P32:S33"/>
    <mergeCell ref="T32:U33"/>
    <mergeCell ref="A38:E39"/>
    <mergeCell ref="H38:K39"/>
    <mergeCell ref="L38:O39"/>
    <mergeCell ref="P38:S39"/>
    <mergeCell ref="T38:U39"/>
    <mergeCell ref="A36:E37"/>
    <mergeCell ref="H36:K37"/>
    <mergeCell ref="L36:O37"/>
    <mergeCell ref="P36:S37"/>
    <mergeCell ref="T36:U37"/>
    <mergeCell ref="A42:E43"/>
    <mergeCell ref="H42:K43"/>
    <mergeCell ref="L42:O43"/>
    <mergeCell ref="P42:S43"/>
    <mergeCell ref="T42:U43"/>
    <mergeCell ref="A40:E41"/>
    <mergeCell ref="H40:K41"/>
    <mergeCell ref="L40:O41"/>
    <mergeCell ref="P40:S41"/>
    <mergeCell ref="T40:U41"/>
    <mergeCell ref="A54:E55"/>
    <mergeCell ref="H54:O55"/>
    <mergeCell ref="A44:E45"/>
    <mergeCell ref="H44:K45"/>
    <mergeCell ref="L44:O45"/>
    <mergeCell ref="A46:E47"/>
    <mergeCell ref="H46:K47"/>
    <mergeCell ref="L46:O47"/>
    <mergeCell ref="A49:E50"/>
    <mergeCell ref="H49:K50"/>
    <mergeCell ref="L49:O50"/>
    <mergeCell ref="A51:E52"/>
    <mergeCell ref="H51:O52"/>
  </mergeCells>
  <phoneticPr fontId="1"/>
  <pageMargins left="0.51181102362204722" right="0.51181102362204722" top="0.55118110236220474" bottom="0.55118110236220474" header="0.31496062992125984" footer="0.31496062992125984"/>
  <pageSetup paperSize="8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8FE46-B283-414A-99BB-EEC40795E11A}">
  <dimension ref="A1:V55"/>
  <sheetViews>
    <sheetView view="pageBreakPreview" zoomScale="60" zoomScaleNormal="100" workbookViewId="0">
      <selection activeCell="T15" sqref="T15"/>
    </sheetView>
  </sheetViews>
  <sheetFormatPr defaultRowHeight="18.75" x14ac:dyDescent="0.4"/>
  <cols>
    <col min="1" max="73" width="6.125" customWidth="1"/>
  </cols>
  <sheetData>
    <row r="1" spans="1:21" ht="57.75" x14ac:dyDescent="0.4">
      <c r="A1" s="222">
        <f>手配書!E3</f>
        <v>0</v>
      </c>
      <c r="B1" s="222"/>
      <c r="C1" s="222"/>
      <c r="D1" s="215" t="s">
        <v>6</v>
      </c>
      <c r="E1" s="215"/>
      <c r="F1" s="5"/>
      <c r="G1" s="222">
        <f>手配書!H3</f>
        <v>0</v>
      </c>
      <c r="H1" s="222"/>
      <c r="I1" s="222"/>
      <c r="J1" s="215" t="s">
        <v>7</v>
      </c>
      <c r="K1" s="215"/>
      <c r="L1" s="215">
        <f>手配書!K3</f>
        <v>0</v>
      </c>
      <c r="M1" s="215"/>
      <c r="O1" s="235" t="s">
        <v>113</v>
      </c>
      <c r="P1" s="235"/>
      <c r="Q1" s="235"/>
      <c r="R1" s="235"/>
      <c r="S1" s="235"/>
      <c r="T1" s="235"/>
      <c r="U1" s="238"/>
    </row>
    <row r="2" spans="1:21" ht="57.75" x14ac:dyDescent="0.4">
      <c r="A2" s="222"/>
      <c r="B2" s="222"/>
      <c r="C2" s="222"/>
      <c r="D2" s="215"/>
      <c r="E2" s="215"/>
      <c r="F2" s="5"/>
      <c r="G2" s="222"/>
      <c r="H2" s="222"/>
      <c r="I2" s="222"/>
      <c r="J2" s="215"/>
      <c r="K2" s="215"/>
      <c r="L2" s="215"/>
      <c r="M2" s="215"/>
      <c r="O2" s="233">
        <f ca="1">NOW()</f>
        <v>45358.336498263889</v>
      </c>
      <c r="P2" s="234"/>
      <c r="Q2" s="234"/>
      <c r="R2" s="234"/>
      <c r="S2" s="234"/>
      <c r="T2" s="234"/>
      <c r="U2" s="239"/>
    </row>
    <row r="3" spans="1:21" ht="57.75" x14ac:dyDescent="0.4">
      <c r="A3" s="222"/>
      <c r="B3" s="222"/>
      <c r="C3" s="222"/>
      <c r="D3" s="215"/>
      <c r="E3" s="215"/>
      <c r="F3" s="5"/>
      <c r="G3" s="222"/>
      <c r="H3" s="222"/>
      <c r="I3" s="222"/>
      <c r="J3" s="215"/>
      <c r="K3" s="215"/>
      <c r="L3" s="215"/>
      <c r="M3" s="215"/>
      <c r="O3" s="234"/>
      <c r="P3" s="234"/>
      <c r="Q3" s="234"/>
      <c r="R3" s="234"/>
      <c r="S3" s="234"/>
      <c r="T3" s="234"/>
      <c r="U3" s="239"/>
    </row>
    <row r="5" spans="1:21" x14ac:dyDescent="0.4">
      <c r="A5" s="222">
        <f>手配書!C1</f>
        <v>0</v>
      </c>
      <c r="B5" s="222"/>
      <c r="C5" s="222"/>
      <c r="D5" s="222"/>
      <c r="E5" s="222"/>
      <c r="F5" s="222"/>
      <c r="G5" s="222"/>
      <c r="H5" s="222"/>
      <c r="I5" s="222"/>
    </row>
    <row r="6" spans="1:21" x14ac:dyDescent="0.4">
      <c r="A6" s="222"/>
      <c r="B6" s="222"/>
      <c r="C6" s="222"/>
      <c r="D6" s="222"/>
      <c r="E6" s="222"/>
      <c r="F6" s="222"/>
      <c r="G6" s="222"/>
      <c r="H6" s="222"/>
      <c r="I6" s="222"/>
    </row>
    <row r="7" spans="1:21" x14ac:dyDescent="0.4">
      <c r="A7" s="222"/>
      <c r="B7" s="222"/>
      <c r="C7" s="222"/>
      <c r="D7" s="222"/>
      <c r="E7" s="222"/>
      <c r="F7" s="222"/>
      <c r="G7" s="222"/>
      <c r="H7" s="222"/>
      <c r="I7" s="222"/>
    </row>
    <row r="8" spans="1:21" x14ac:dyDescent="0.4">
      <c r="A8" s="236">
        <f>手配書!F1</f>
        <v>0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</row>
    <row r="9" spans="1:21" x14ac:dyDescent="0.4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</row>
    <row r="10" spans="1:21" x14ac:dyDescent="0.4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</row>
    <row r="11" spans="1:21" x14ac:dyDescent="0.4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</row>
    <row r="12" spans="1:21" ht="15" customHeight="1" x14ac:dyDescent="0.4"/>
    <row r="13" spans="1:21" ht="39.75" x14ac:dyDescent="0.4">
      <c r="A13" s="221" t="s">
        <v>114</v>
      </c>
      <c r="B13" s="221"/>
      <c r="C13" s="221"/>
      <c r="D13" s="221"/>
      <c r="E13" s="221"/>
      <c r="F13" s="7"/>
      <c r="H13" s="237">
        <f>手配書!M2</f>
        <v>0</v>
      </c>
      <c r="I13" s="237"/>
      <c r="J13" s="237"/>
      <c r="K13" s="237"/>
      <c r="L13" s="237"/>
      <c r="M13" s="237"/>
      <c r="N13" s="237"/>
      <c r="O13" s="237"/>
      <c r="P13" s="237"/>
      <c r="Q13" s="237"/>
      <c r="R13" s="237"/>
    </row>
    <row r="14" spans="1:21" ht="39.75" x14ac:dyDescent="0.4">
      <c r="A14" s="221"/>
      <c r="B14" s="221"/>
      <c r="C14" s="221"/>
      <c r="D14" s="221"/>
      <c r="E14" s="221"/>
      <c r="F14" s="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</row>
    <row r="15" spans="1:21" ht="39.75" x14ac:dyDescent="0.4">
      <c r="A15" s="221" t="s">
        <v>23</v>
      </c>
      <c r="B15" s="221"/>
      <c r="C15" s="221"/>
      <c r="D15" s="221"/>
      <c r="E15" s="221"/>
      <c r="F15" s="7"/>
      <c r="H15" s="237">
        <f>手配書!O3</f>
        <v>0</v>
      </c>
      <c r="I15" s="237"/>
      <c r="J15" s="237"/>
      <c r="K15" s="237"/>
      <c r="L15" s="237"/>
      <c r="M15" s="237"/>
      <c r="N15" s="237"/>
      <c r="O15" s="237"/>
      <c r="P15" s="237"/>
      <c r="Q15" s="237"/>
      <c r="R15" s="237"/>
    </row>
    <row r="16" spans="1:21" ht="39.75" x14ac:dyDescent="0.4">
      <c r="A16" s="221"/>
      <c r="B16" s="221"/>
      <c r="C16" s="221"/>
      <c r="D16" s="221"/>
      <c r="E16" s="221"/>
      <c r="F16" s="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7" spans="1:21" ht="39.75" x14ac:dyDescent="0.4">
      <c r="A17" s="221" t="s">
        <v>115</v>
      </c>
      <c r="B17" s="221"/>
      <c r="C17" s="221"/>
      <c r="D17" s="221"/>
      <c r="E17" s="221"/>
      <c r="F17" s="7"/>
      <c r="H17" s="221">
        <f>手配書!AJ12</f>
        <v>0</v>
      </c>
      <c r="I17" s="221"/>
      <c r="J17" s="221"/>
      <c r="K17" s="221"/>
      <c r="L17" s="221" t="s">
        <v>32</v>
      </c>
      <c r="M17" s="221"/>
    </row>
    <row r="18" spans="1:21" ht="39.75" x14ac:dyDescent="0.4">
      <c r="A18" s="221"/>
      <c r="B18" s="221"/>
      <c r="C18" s="221"/>
      <c r="D18" s="221"/>
      <c r="E18" s="221"/>
      <c r="F18" s="7"/>
      <c r="H18" s="221"/>
      <c r="I18" s="221"/>
      <c r="J18" s="221"/>
      <c r="K18" s="221"/>
      <c r="L18" s="221"/>
      <c r="M18" s="221"/>
    </row>
    <row r="19" spans="1:21" ht="15" customHeight="1" x14ac:dyDescent="0.4"/>
    <row r="20" spans="1:21" ht="18.75" customHeight="1" x14ac:dyDescent="0.4">
      <c r="A20" s="215" t="s">
        <v>39</v>
      </c>
      <c r="B20" s="215"/>
      <c r="C20" s="215"/>
      <c r="D20" s="222">
        <f>手配書!AQ14</f>
        <v>0</v>
      </c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3">
        <f>手配書!AQ15</f>
        <v>0</v>
      </c>
      <c r="P20" s="223"/>
      <c r="Q20" s="223"/>
      <c r="R20" s="223"/>
      <c r="S20" s="221">
        <f>手配書!E16</f>
        <v>0</v>
      </c>
      <c r="T20" s="221"/>
      <c r="U20" s="221"/>
    </row>
    <row r="21" spans="1:21" ht="18.75" customHeight="1" x14ac:dyDescent="0.4">
      <c r="A21" s="215"/>
      <c r="B21" s="215"/>
      <c r="C21" s="215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3"/>
      <c r="P21" s="223"/>
      <c r="Q21" s="223"/>
      <c r="R21" s="223"/>
      <c r="S21" s="221"/>
      <c r="T21" s="221"/>
      <c r="U21" s="221"/>
    </row>
    <row r="22" spans="1:21" ht="18.75" customHeight="1" x14ac:dyDescent="0.4">
      <c r="A22" s="215"/>
      <c r="B22" s="215"/>
      <c r="C22" s="215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3"/>
      <c r="P22" s="223"/>
      <c r="Q22" s="223"/>
      <c r="R22" s="223"/>
      <c r="S22" s="221"/>
      <c r="T22" s="221"/>
      <c r="U22" s="221"/>
    </row>
    <row r="23" spans="1:21" ht="15" customHeight="1" x14ac:dyDescent="0.4"/>
    <row r="24" spans="1:21" ht="18.75" customHeight="1" x14ac:dyDescent="0.4">
      <c r="A24" s="215" t="s">
        <v>51</v>
      </c>
      <c r="B24" s="215"/>
      <c r="C24" s="215"/>
      <c r="D24" s="222">
        <f>手配書!AX14</f>
        <v>0</v>
      </c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3">
        <f>手配書!AX15</f>
        <v>0</v>
      </c>
      <c r="P24" s="223"/>
      <c r="Q24" s="223"/>
      <c r="R24" s="223"/>
      <c r="S24" s="221">
        <f>手配書!E16</f>
        <v>0</v>
      </c>
      <c r="T24" s="221"/>
      <c r="U24" s="221"/>
    </row>
    <row r="25" spans="1:21" ht="18.75" customHeight="1" x14ac:dyDescent="0.4">
      <c r="A25" s="215"/>
      <c r="B25" s="215"/>
      <c r="C25" s="215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3"/>
      <c r="P25" s="223"/>
      <c r="Q25" s="223"/>
      <c r="R25" s="223"/>
      <c r="S25" s="221"/>
      <c r="T25" s="221"/>
      <c r="U25" s="221"/>
    </row>
    <row r="26" spans="1:21" ht="18.75" customHeight="1" x14ac:dyDescent="0.4">
      <c r="A26" s="215"/>
      <c r="B26" s="215"/>
      <c r="C26" s="215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3"/>
      <c r="P26" s="223"/>
      <c r="Q26" s="223"/>
      <c r="R26" s="223"/>
      <c r="S26" s="221"/>
      <c r="T26" s="221"/>
      <c r="U26" s="221"/>
    </row>
    <row r="27" spans="1:21" ht="15" customHeight="1" x14ac:dyDescent="0.4">
      <c r="A27" s="5"/>
      <c r="B27" s="5"/>
      <c r="C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/>
      <c r="P27" s="6"/>
      <c r="Q27" s="6"/>
      <c r="R27" s="6"/>
      <c r="S27" s="7"/>
      <c r="T27" s="7"/>
      <c r="U27" s="7"/>
    </row>
    <row r="28" spans="1:21" x14ac:dyDescent="0.4">
      <c r="A28" s="215" t="s">
        <v>116</v>
      </c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21" ht="18.75" customHeight="1" x14ac:dyDescent="0.4">
      <c r="A29" s="215"/>
      <c r="B29" s="215"/>
      <c r="C29" s="215"/>
      <c r="D29" s="215"/>
      <c r="E29" s="215"/>
      <c r="F29" s="215"/>
      <c r="G29" s="215"/>
      <c r="H29" s="215"/>
      <c r="I29" s="215"/>
      <c r="J29" s="215"/>
    </row>
    <row r="30" spans="1:21" ht="18.75" customHeight="1" x14ac:dyDescent="0.4">
      <c r="A30" s="215"/>
      <c r="B30" s="215"/>
      <c r="C30" s="215"/>
      <c r="D30" s="215"/>
      <c r="E30" s="215"/>
      <c r="F30" s="215"/>
      <c r="G30" s="215"/>
      <c r="H30" s="215"/>
      <c r="I30" s="215"/>
      <c r="J30" s="215"/>
    </row>
    <row r="31" spans="1:21" ht="15" customHeight="1" x14ac:dyDescent="0.4"/>
    <row r="32" spans="1:21" ht="24" customHeight="1" x14ac:dyDescent="0.4">
      <c r="A32" s="216" t="s">
        <v>118</v>
      </c>
      <c r="B32" s="217"/>
      <c r="C32" s="217"/>
      <c r="D32" s="217"/>
      <c r="E32" s="218"/>
      <c r="F32" s="5"/>
      <c r="H32" s="219" t="s">
        <v>13</v>
      </c>
      <c r="I32" s="219"/>
      <c r="J32" s="219"/>
      <c r="K32" s="219"/>
      <c r="L32" s="219" t="s">
        <v>14</v>
      </c>
      <c r="M32" s="219"/>
      <c r="N32" s="219"/>
      <c r="O32" s="219"/>
      <c r="P32" s="214" t="s">
        <v>20</v>
      </c>
      <c r="Q32" s="214"/>
      <c r="R32" s="214"/>
      <c r="S32" s="214"/>
      <c r="T32" s="213">
        <f>手配書!X6</f>
        <v>0</v>
      </c>
      <c r="U32" s="213"/>
    </row>
    <row r="33" spans="1:22" ht="24" customHeight="1" x14ac:dyDescent="0.4">
      <c r="A33" s="216"/>
      <c r="B33" s="217"/>
      <c r="C33" s="217"/>
      <c r="D33" s="217"/>
      <c r="E33" s="218"/>
      <c r="F33" s="5"/>
      <c r="H33" s="219"/>
      <c r="I33" s="219"/>
      <c r="J33" s="219"/>
      <c r="K33" s="219"/>
      <c r="L33" s="219"/>
      <c r="M33" s="219"/>
      <c r="N33" s="219"/>
      <c r="O33" s="219"/>
      <c r="P33" s="214"/>
      <c r="Q33" s="214"/>
      <c r="R33" s="214"/>
      <c r="S33" s="214"/>
      <c r="T33" s="213"/>
      <c r="U33" s="213"/>
    </row>
    <row r="34" spans="1:22" ht="24" customHeight="1" x14ac:dyDescent="0.4">
      <c r="A34" s="216" t="s">
        <v>117</v>
      </c>
      <c r="B34" s="217"/>
      <c r="C34" s="217"/>
      <c r="D34" s="217"/>
      <c r="E34" s="218"/>
      <c r="F34" s="5"/>
      <c r="H34" s="213">
        <f>手配書!V9</f>
        <v>0</v>
      </c>
      <c r="I34" s="213"/>
      <c r="J34" s="213"/>
      <c r="K34" s="213"/>
      <c r="L34" s="213">
        <f>手配書!V10</f>
        <v>0</v>
      </c>
      <c r="M34" s="213"/>
      <c r="N34" s="213"/>
      <c r="O34" s="213"/>
      <c r="P34" s="214" t="s">
        <v>21</v>
      </c>
      <c r="Q34" s="214"/>
      <c r="R34" s="214"/>
      <c r="S34" s="214"/>
      <c r="T34" s="213">
        <f>手配書!Z6</f>
        <v>0</v>
      </c>
      <c r="U34" s="213"/>
    </row>
    <row r="35" spans="1:22" ht="24" customHeight="1" x14ac:dyDescent="0.4">
      <c r="A35" s="216"/>
      <c r="B35" s="217"/>
      <c r="C35" s="217"/>
      <c r="D35" s="217"/>
      <c r="E35" s="218"/>
      <c r="F35" s="5"/>
      <c r="H35" s="213"/>
      <c r="I35" s="213"/>
      <c r="J35" s="213"/>
      <c r="K35" s="213"/>
      <c r="L35" s="213"/>
      <c r="M35" s="213"/>
      <c r="N35" s="213"/>
      <c r="O35" s="213"/>
      <c r="P35" s="214"/>
      <c r="Q35" s="214"/>
      <c r="R35" s="214"/>
      <c r="S35" s="214"/>
      <c r="T35" s="213"/>
      <c r="U35" s="213"/>
    </row>
    <row r="36" spans="1:22" ht="24" customHeight="1" x14ac:dyDescent="0.4">
      <c r="A36" s="216" t="s">
        <v>119</v>
      </c>
      <c r="B36" s="217"/>
      <c r="C36" s="217"/>
      <c r="D36" s="217"/>
      <c r="E36" s="218"/>
      <c r="F36" s="5"/>
      <c r="H36" s="213">
        <f>手配書!X9</f>
        <v>0</v>
      </c>
      <c r="I36" s="213"/>
      <c r="J36" s="213"/>
      <c r="K36" s="213"/>
      <c r="L36" s="213">
        <f>手配書!X10</f>
        <v>0</v>
      </c>
      <c r="M36" s="213"/>
      <c r="N36" s="213"/>
      <c r="O36" s="213"/>
      <c r="P36" s="214" t="s">
        <v>23</v>
      </c>
      <c r="Q36" s="214"/>
      <c r="R36" s="214"/>
      <c r="S36" s="214"/>
      <c r="T36" s="213">
        <f>手配書!AD6</f>
        <v>0</v>
      </c>
      <c r="U36" s="213"/>
    </row>
    <row r="37" spans="1:22" ht="24" customHeight="1" x14ac:dyDescent="0.4">
      <c r="A37" s="216"/>
      <c r="B37" s="217"/>
      <c r="C37" s="217"/>
      <c r="D37" s="217"/>
      <c r="E37" s="218"/>
      <c r="F37" s="5"/>
      <c r="H37" s="213"/>
      <c r="I37" s="213"/>
      <c r="J37" s="213"/>
      <c r="K37" s="213"/>
      <c r="L37" s="213"/>
      <c r="M37" s="213"/>
      <c r="N37" s="213"/>
      <c r="O37" s="213"/>
      <c r="P37" s="214"/>
      <c r="Q37" s="214"/>
      <c r="R37" s="214"/>
      <c r="S37" s="214"/>
      <c r="T37" s="213"/>
      <c r="U37" s="213"/>
    </row>
    <row r="38" spans="1:22" ht="24" customHeight="1" x14ac:dyDescent="0.4">
      <c r="A38" s="216" t="s">
        <v>120</v>
      </c>
      <c r="B38" s="217"/>
      <c r="C38" s="217"/>
      <c r="D38" s="217"/>
      <c r="E38" s="218"/>
      <c r="F38" s="5"/>
      <c r="H38" s="213">
        <f>手配書!Z9</f>
        <v>0</v>
      </c>
      <c r="I38" s="213"/>
      <c r="J38" s="213"/>
      <c r="K38" s="213"/>
      <c r="L38" s="213">
        <f>手配書!Z10</f>
        <v>0</v>
      </c>
      <c r="M38" s="213"/>
      <c r="N38" s="213"/>
      <c r="O38" s="213"/>
      <c r="P38" s="214" t="s">
        <v>22</v>
      </c>
      <c r="Q38" s="214"/>
      <c r="R38" s="214"/>
      <c r="S38" s="214"/>
      <c r="T38" s="213">
        <f>手配書!AB6</f>
        <v>0</v>
      </c>
      <c r="U38" s="213"/>
    </row>
    <row r="39" spans="1:22" ht="24" customHeight="1" x14ac:dyDescent="0.4">
      <c r="A39" s="216"/>
      <c r="B39" s="217"/>
      <c r="C39" s="217"/>
      <c r="D39" s="217"/>
      <c r="E39" s="218"/>
      <c r="F39" s="5"/>
      <c r="H39" s="213"/>
      <c r="I39" s="213"/>
      <c r="J39" s="213"/>
      <c r="K39" s="213"/>
      <c r="L39" s="213"/>
      <c r="M39" s="213"/>
      <c r="N39" s="213"/>
      <c r="O39" s="213"/>
      <c r="P39" s="214"/>
      <c r="Q39" s="214"/>
      <c r="R39" s="214"/>
      <c r="S39" s="214"/>
      <c r="T39" s="213"/>
      <c r="U39" s="213"/>
    </row>
    <row r="40" spans="1:22" ht="24" customHeight="1" x14ac:dyDescent="0.4">
      <c r="A40" s="216" t="s">
        <v>121</v>
      </c>
      <c r="B40" s="217"/>
      <c r="C40" s="217"/>
      <c r="D40" s="217"/>
      <c r="E40" s="218"/>
      <c r="F40" s="5"/>
      <c r="H40" s="213">
        <f>手配書!AB9</f>
        <v>0</v>
      </c>
      <c r="I40" s="213"/>
      <c r="J40" s="213"/>
      <c r="K40" s="213"/>
      <c r="L40" s="213">
        <f>手配書!AB10</f>
        <v>0</v>
      </c>
      <c r="M40" s="213"/>
      <c r="N40" s="213"/>
      <c r="O40" s="213"/>
      <c r="P40" s="214" t="s">
        <v>36</v>
      </c>
      <c r="Q40" s="214"/>
      <c r="R40" s="214"/>
      <c r="S40" s="214"/>
      <c r="T40" s="213">
        <f>手配書!AF6</f>
        <v>0</v>
      </c>
      <c r="U40" s="213"/>
    </row>
    <row r="41" spans="1:22" ht="24" customHeight="1" x14ac:dyDescent="0.4">
      <c r="A41" s="216"/>
      <c r="B41" s="217"/>
      <c r="C41" s="217"/>
      <c r="D41" s="217"/>
      <c r="E41" s="218"/>
      <c r="F41" s="5"/>
      <c r="H41" s="213"/>
      <c r="I41" s="213"/>
      <c r="J41" s="213"/>
      <c r="K41" s="213"/>
      <c r="L41" s="213"/>
      <c r="M41" s="213"/>
      <c r="N41" s="213"/>
      <c r="O41" s="213"/>
      <c r="P41" s="214"/>
      <c r="Q41" s="214"/>
      <c r="R41" s="214"/>
      <c r="S41" s="214"/>
      <c r="T41" s="213"/>
      <c r="U41" s="213"/>
    </row>
    <row r="42" spans="1:22" ht="24" customHeight="1" x14ac:dyDescent="0.4">
      <c r="A42" s="216" t="s">
        <v>122</v>
      </c>
      <c r="B42" s="217"/>
      <c r="C42" s="217"/>
      <c r="D42" s="217"/>
      <c r="E42" s="218"/>
      <c r="F42" s="5"/>
      <c r="H42" s="213">
        <f>手配書!AD9</f>
        <v>0</v>
      </c>
      <c r="I42" s="213"/>
      <c r="J42" s="213"/>
      <c r="K42" s="213"/>
      <c r="L42" s="213">
        <f>手配書!AD10</f>
        <v>0</v>
      </c>
      <c r="M42" s="213"/>
      <c r="N42" s="213"/>
      <c r="O42" s="213"/>
      <c r="P42" s="214" t="s">
        <v>24</v>
      </c>
      <c r="Q42" s="214"/>
      <c r="R42" s="214"/>
      <c r="S42" s="214"/>
      <c r="T42" s="213">
        <f>手配書!AH6</f>
        <v>0</v>
      </c>
      <c r="U42" s="213"/>
    </row>
    <row r="43" spans="1:22" ht="24" customHeight="1" x14ac:dyDescent="0.4">
      <c r="A43" s="216"/>
      <c r="B43" s="217"/>
      <c r="C43" s="217"/>
      <c r="D43" s="217"/>
      <c r="E43" s="218"/>
      <c r="F43" s="5"/>
      <c r="H43" s="220"/>
      <c r="I43" s="220"/>
      <c r="J43" s="220"/>
      <c r="K43" s="220"/>
      <c r="L43" s="220"/>
      <c r="M43" s="220"/>
      <c r="N43" s="220"/>
      <c r="O43" s="220"/>
      <c r="P43" s="214"/>
      <c r="Q43" s="214"/>
      <c r="R43" s="214"/>
      <c r="S43" s="214"/>
      <c r="T43" s="213"/>
      <c r="U43" s="213"/>
    </row>
    <row r="44" spans="1:22" ht="24" customHeight="1" x14ac:dyDescent="0.4">
      <c r="A44" s="216" t="s">
        <v>123</v>
      </c>
      <c r="B44" s="217"/>
      <c r="C44" s="217"/>
      <c r="D44" s="217"/>
      <c r="E44" s="218"/>
      <c r="F44" s="5"/>
      <c r="H44" s="213">
        <f>手配書!AF9</f>
        <v>0</v>
      </c>
      <c r="I44" s="213"/>
      <c r="J44" s="213"/>
      <c r="K44" s="213"/>
      <c r="L44" s="213">
        <f>手配書!AF10</f>
        <v>0</v>
      </c>
      <c r="M44" s="213"/>
      <c r="N44" s="213"/>
      <c r="O44" s="213"/>
    </row>
    <row r="45" spans="1:22" ht="24" customHeight="1" x14ac:dyDescent="0.4">
      <c r="A45" s="216"/>
      <c r="B45" s="217"/>
      <c r="C45" s="217"/>
      <c r="D45" s="217"/>
      <c r="E45" s="218"/>
      <c r="F45" s="5"/>
      <c r="H45" s="213"/>
      <c r="I45" s="213"/>
      <c r="J45" s="213"/>
      <c r="K45" s="213"/>
      <c r="L45" s="213"/>
      <c r="M45" s="213"/>
      <c r="N45" s="213"/>
      <c r="O45" s="213"/>
      <c r="Q45" s="224"/>
      <c r="R45" s="225"/>
      <c r="S45" s="225"/>
      <c r="T45" s="225"/>
      <c r="U45" s="225"/>
      <c r="V45" s="226"/>
    </row>
    <row r="46" spans="1:22" ht="24" customHeight="1" x14ac:dyDescent="0.4">
      <c r="A46" s="216" t="s">
        <v>124</v>
      </c>
      <c r="B46" s="217"/>
      <c r="C46" s="217"/>
      <c r="D46" s="217"/>
      <c r="E46" s="218"/>
      <c r="F46" s="5"/>
      <c r="H46" s="213">
        <f>手配書!AH9</f>
        <v>0</v>
      </c>
      <c r="I46" s="213"/>
      <c r="J46" s="213"/>
      <c r="K46" s="213"/>
      <c r="L46" s="213">
        <f>手配書!AH10</f>
        <v>0</v>
      </c>
      <c r="M46" s="213"/>
      <c r="N46" s="213"/>
      <c r="O46" s="213"/>
      <c r="Q46" s="227"/>
      <c r="R46" s="228"/>
      <c r="S46" s="228"/>
      <c r="T46" s="228"/>
      <c r="U46" s="228"/>
      <c r="V46" s="229"/>
    </row>
    <row r="47" spans="1:22" ht="24" customHeight="1" x14ac:dyDescent="0.4">
      <c r="A47" s="216"/>
      <c r="B47" s="217"/>
      <c r="C47" s="217"/>
      <c r="D47" s="217"/>
      <c r="E47" s="218"/>
      <c r="F47" s="5"/>
      <c r="H47" s="213"/>
      <c r="I47" s="213"/>
      <c r="J47" s="213"/>
      <c r="K47" s="213"/>
      <c r="L47" s="213"/>
      <c r="M47" s="213"/>
      <c r="N47" s="213"/>
      <c r="O47" s="213"/>
      <c r="Q47" s="227"/>
      <c r="R47" s="228"/>
      <c r="S47" s="228"/>
      <c r="T47" s="228"/>
      <c r="U47" s="228"/>
      <c r="V47" s="229"/>
    </row>
    <row r="48" spans="1:22" ht="15" customHeight="1" x14ac:dyDescent="0.4">
      <c r="A48" s="1"/>
      <c r="B48" s="1"/>
      <c r="C48" s="1"/>
      <c r="D48" s="1"/>
      <c r="E48" s="1"/>
      <c r="F48" s="1"/>
      <c r="H48" s="1"/>
      <c r="I48" s="1"/>
      <c r="J48" s="1"/>
      <c r="K48" s="1"/>
      <c r="L48" s="1"/>
      <c r="M48" s="1"/>
      <c r="N48" s="1"/>
      <c r="O48" s="1"/>
      <c r="Q48" s="227"/>
      <c r="R48" s="228"/>
      <c r="S48" s="228"/>
      <c r="T48" s="228"/>
      <c r="U48" s="228"/>
      <c r="V48" s="229"/>
    </row>
    <row r="49" spans="1:22" ht="24" customHeight="1" x14ac:dyDescent="0.4">
      <c r="A49" s="216" t="s">
        <v>125</v>
      </c>
      <c r="B49" s="217"/>
      <c r="C49" s="217"/>
      <c r="D49" s="217"/>
      <c r="E49" s="218"/>
      <c r="F49" s="5"/>
      <c r="H49" s="213">
        <f>SUM(H34:K47)</f>
        <v>0</v>
      </c>
      <c r="I49" s="213"/>
      <c r="J49" s="213"/>
      <c r="K49" s="213"/>
      <c r="L49" s="213">
        <f>SUM(L34:O47)</f>
        <v>0</v>
      </c>
      <c r="M49" s="213"/>
      <c r="N49" s="213"/>
      <c r="O49" s="213"/>
      <c r="Q49" s="227"/>
      <c r="R49" s="228"/>
      <c r="S49" s="228"/>
      <c r="T49" s="228"/>
      <c r="U49" s="228"/>
      <c r="V49" s="229"/>
    </row>
    <row r="50" spans="1:22" ht="24" customHeight="1" x14ac:dyDescent="0.4">
      <c r="A50" s="216"/>
      <c r="B50" s="217"/>
      <c r="C50" s="217"/>
      <c r="D50" s="217"/>
      <c r="E50" s="218"/>
      <c r="F50" s="5"/>
      <c r="H50" s="213"/>
      <c r="I50" s="213"/>
      <c r="J50" s="213"/>
      <c r="K50" s="213"/>
      <c r="L50" s="213"/>
      <c r="M50" s="213"/>
      <c r="N50" s="213"/>
      <c r="O50" s="213"/>
      <c r="Q50" s="227"/>
      <c r="R50" s="228"/>
      <c r="S50" s="228"/>
      <c r="T50" s="228"/>
      <c r="U50" s="228"/>
      <c r="V50" s="229"/>
    </row>
    <row r="51" spans="1:22" ht="24" customHeight="1" x14ac:dyDescent="0.4">
      <c r="A51" s="216" t="s">
        <v>17</v>
      </c>
      <c r="B51" s="217"/>
      <c r="C51" s="217"/>
      <c r="D51" s="217"/>
      <c r="E51" s="218"/>
      <c r="F51" s="5"/>
      <c r="H51" s="213">
        <f>H49+L49</f>
        <v>0</v>
      </c>
      <c r="I51" s="213"/>
      <c r="J51" s="213"/>
      <c r="K51" s="213"/>
      <c r="L51" s="213"/>
      <c r="M51" s="213"/>
      <c r="N51" s="213"/>
      <c r="O51" s="213"/>
      <c r="Q51" s="227"/>
      <c r="R51" s="228"/>
      <c r="S51" s="228"/>
      <c r="T51" s="228"/>
      <c r="U51" s="228"/>
      <c r="V51" s="229"/>
    </row>
    <row r="52" spans="1:22" ht="24" customHeight="1" x14ac:dyDescent="0.4">
      <c r="A52" s="216"/>
      <c r="B52" s="217"/>
      <c r="C52" s="217"/>
      <c r="D52" s="217"/>
      <c r="E52" s="218"/>
      <c r="F52" s="5"/>
      <c r="H52" s="213"/>
      <c r="I52" s="213"/>
      <c r="J52" s="213"/>
      <c r="K52" s="213"/>
      <c r="L52" s="213"/>
      <c r="M52" s="213"/>
      <c r="N52" s="213"/>
      <c r="O52" s="213"/>
      <c r="Q52" s="227"/>
      <c r="R52" s="228"/>
      <c r="S52" s="228"/>
      <c r="T52" s="228"/>
      <c r="U52" s="228"/>
      <c r="V52" s="229"/>
    </row>
    <row r="53" spans="1:22" ht="15" customHeight="1" x14ac:dyDescent="0.4">
      <c r="H53" s="8"/>
      <c r="I53" s="8"/>
      <c r="J53" s="8"/>
      <c r="K53" s="8"/>
      <c r="L53" s="8"/>
      <c r="M53" s="8"/>
      <c r="N53" s="8"/>
      <c r="O53" s="8"/>
      <c r="Q53" s="227"/>
      <c r="R53" s="228"/>
      <c r="S53" s="228"/>
      <c r="T53" s="228"/>
      <c r="U53" s="228"/>
      <c r="V53" s="229"/>
    </row>
    <row r="54" spans="1:22" ht="24" customHeight="1" x14ac:dyDescent="0.4">
      <c r="A54" s="216" t="s">
        <v>25</v>
      </c>
      <c r="B54" s="217"/>
      <c r="C54" s="217"/>
      <c r="D54" s="217"/>
      <c r="E54" s="218"/>
      <c r="F54" s="5"/>
      <c r="H54" s="213">
        <f>H51+T32+T34+T36+T38+T40+T42</f>
        <v>0</v>
      </c>
      <c r="I54" s="213"/>
      <c r="J54" s="213"/>
      <c r="K54" s="213"/>
      <c r="L54" s="213"/>
      <c r="M54" s="213"/>
      <c r="N54" s="213"/>
      <c r="O54" s="213"/>
      <c r="Q54" s="227"/>
      <c r="R54" s="228"/>
      <c r="S54" s="228"/>
      <c r="T54" s="228"/>
      <c r="U54" s="228"/>
      <c r="V54" s="229"/>
    </row>
    <row r="55" spans="1:22" ht="24" customHeight="1" x14ac:dyDescent="0.4">
      <c r="A55" s="216"/>
      <c r="B55" s="217"/>
      <c r="C55" s="217"/>
      <c r="D55" s="217"/>
      <c r="E55" s="218"/>
      <c r="F55" s="5"/>
      <c r="H55" s="213"/>
      <c r="I55" s="213"/>
      <c r="J55" s="213"/>
      <c r="K55" s="213"/>
      <c r="L55" s="213"/>
      <c r="M55" s="213"/>
      <c r="N55" s="213"/>
      <c r="O55" s="213"/>
      <c r="Q55" s="230"/>
      <c r="R55" s="231"/>
      <c r="S55" s="231"/>
      <c r="T55" s="231"/>
      <c r="U55" s="231"/>
      <c r="V55" s="232"/>
    </row>
  </sheetData>
  <mergeCells count="69">
    <mergeCell ref="O1:U1"/>
    <mergeCell ref="O2:U3"/>
    <mergeCell ref="Q45:V55"/>
    <mergeCell ref="A1:C3"/>
    <mergeCell ref="D1:E3"/>
    <mergeCell ref="G1:I3"/>
    <mergeCell ref="J1:K3"/>
    <mergeCell ref="L1:M3"/>
    <mergeCell ref="A5:I7"/>
    <mergeCell ref="A8:R11"/>
    <mergeCell ref="A13:E14"/>
    <mergeCell ref="H13:R14"/>
    <mergeCell ref="A15:E16"/>
    <mergeCell ref="H15:R16"/>
    <mergeCell ref="A28:J30"/>
    <mergeCell ref="A17:E18"/>
    <mergeCell ref="H17:K18"/>
    <mergeCell ref="L17:M18"/>
    <mergeCell ref="A20:C22"/>
    <mergeCell ref="D20:N22"/>
    <mergeCell ref="S20:U22"/>
    <mergeCell ref="A24:C26"/>
    <mergeCell ref="D24:N26"/>
    <mergeCell ref="O24:R26"/>
    <mergeCell ref="S24:U26"/>
    <mergeCell ref="O20:R22"/>
    <mergeCell ref="A34:E35"/>
    <mergeCell ref="H34:K35"/>
    <mergeCell ref="L34:O35"/>
    <mergeCell ref="P34:S35"/>
    <mergeCell ref="T34:U35"/>
    <mergeCell ref="A32:E33"/>
    <mergeCell ref="H32:K33"/>
    <mergeCell ref="L32:O33"/>
    <mergeCell ref="P32:S33"/>
    <mergeCell ref="T32:U33"/>
    <mergeCell ref="A38:E39"/>
    <mergeCell ref="H38:K39"/>
    <mergeCell ref="L38:O39"/>
    <mergeCell ref="P38:S39"/>
    <mergeCell ref="T38:U39"/>
    <mergeCell ref="A36:E37"/>
    <mergeCell ref="H36:K37"/>
    <mergeCell ref="L36:O37"/>
    <mergeCell ref="P36:S37"/>
    <mergeCell ref="T36:U37"/>
    <mergeCell ref="A42:E43"/>
    <mergeCell ref="H42:K43"/>
    <mergeCell ref="L42:O43"/>
    <mergeCell ref="P42:S43"/>
    <mergeCell ref="T42:U43"/>
    <mergeCell ref="A40:E41"/>
    <mergeCell ref="H40:K41"/>
    <mergeCell ref="L40:O41"/>
    <mergeCell ref="P40:S41"/>
    <mergeCell ref="T40:U41"/>
    <mergeCell ref="A54:E55"/>
    <mergeCell ref="H54:O55"/>
    <mergeCell ref="A44:E45"/>
    <mergeCell ref="H44:K45"/>
    <mergeCell ref="L44:O45"/>
    <mergeCell ref="A46:E47"/>
    <mergeCell ref="H46:K47"/>
    <mergeCell ref="L46:O47"/>
    <mergeCell ref="A49:E50"/>
    <mergeCell ref="H49:K50"/>
    <mergeCell ref="L49:O50"/>
    <mergeCell ref="A51:E52"/>
    <mergeCell ref="H51:O52"/>
  </mergeCells>
  <phoneticPr fontId="1"/>
  <pageMargins left="0.51181102362204722" right="0.51181102362204722" top="0.55118110236220474" bottom="0.55118110236220474" header="0.31496062992125984" footer="0.31496062992125984"/>
  <pageSetup paperSize="8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860EC-ED9B-4860-B11A-6CA5F05905E8}">
  <dimension ref="A1:M80"/>
  <sheetViews>
    <sheetView topLeftCell="A7" workbookViewId="0">
      <selection activeCell="E8" sqref="E8:I70"/>
    </sheetView>
  </sheetViews>
  <sheetFormatPr defaultRowHeight="13.5" x14ac:dyDescent="0.4"/>
  <cols>
    <col min="1" max="16384" width="9" style="9"/>
  </cols>
  <sheetData>
    <row r="1" spans="1:13" ht="13.5" customHeight="1" x14ac:dyDescent="0.4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18.75" customHeight="1" x14ac:dyDescent="0.4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</row>
    <row r="3" spans="1:13" ht="18.75" customHeight="1" x14ac:dyDescent="0.4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</row>
    <row r="4" spans="1:13" ht="18.75" customHeight="1" x14ac:dyDescent="0.4">
      <c r="A4" s="241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13" ht="18.75" customHeight="1" x14ac:dyDescent="0.4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1:13" ht="18.75" customHeight="1" x14ac:dyDescent="0.4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</row>
    <row r="8" spans="1:13" ht="18.75" customHeight="1" x14ac:dyDescent="0.4">
      <c r="B8" s="240"/>
      <c r="C8" s="240"/>
      <c r="D8" s="240"/>
      <c r="E8" s="244">
        <f>手配書!F1</f>
        <v>0</v>
      </c>
      <c r="F8" s="244"/>
      <c r="G8" s="244"/>
      <c r="H8" s="244"/>
      <c r="I8" s="244"/>
      <c r="J8" s="243">
        <f>手配書!C1</f>
        <v>0</v>
      </c>
      <c r="K8" s="243"/>
      <c r="L8" s="243"/>
      <c r="M8" s="243"/>
    </row>
    <row r="9" spans="1:13" x14ac:dyDescent="0.4">
      <c r="B9" s="240"/>
      <c r="C9" s="240"/>
      <c r="D9" s="240"/>
      <c r="E9" s="244"/>
      <c r="F9" s="244"/>
      <c r="G9" s="244"/>
      <c r="H9" s="244"/>
      <c r="I9" s="244"/>
      <c r="J9" s="243"/>
      <c r="K9" s="243"/>
      <c r="L9" s="243"/>
      <c r="M9" s="243"/>
    </row>
    <row r="10" spans="1:13" x14ac:dyDescent="0.4">
      <c r="B10" s="240"/>
      <c r="C10" s="240"/>
      <c r="D10" s="240"/>
      <c r="E10" s="244"/>
      <c r="F10" s="244"/>
      <c r="G10" s="244"/>
      <c r="H10" s="244"/>
      <c r="I10" s="244"/>
      <c r="J10" s="243"/>
      <c r="K10" s="243"/>
      <c r="L10" s="243"/>
      <c r="M10" s="243"/>
    </row>
    <row r="11" spans="1:13" x14ac:dyDescent="0.4">
      <c r="B11" s="240"/>
      <c r="C11" s="240"/>
      <c r="D11" s="240"/>
      <c r="E11" s="244"/>
      <c r="F11" s="244"/>
      <c r="G11" s="244"/>
      <c r="H11" s="244"/>
      <c r="I11" s="244"/>
      <c r="J11" s="243"/>
      <c r="K11" s="243"/>
      <c r="L11" s="243"/>
      <c r="M11" s="243"/>
    </row>
    <row r="12" spans="1:13" x14ac:dyDescent="0.4">
      <c r="B12" s="240"/>
      <c r="C12" s="240"/>
      <c r="D12" s="240"/>
      <c r="E12" s="244"/>
      <c r="F12" s="244"/>
      <c r="G12" s="244"/>
      <c r="H12" s="244"/>
      <c r="I12" s="244"/>
      <c r="J12" s="243"/>
      <c r="K12" s="243"/>
      <c r="L12" s="243"/>
      <c r="M12" s="243"/>
    </row>
    <row r="13" spans="1:13" x14ac:dyDescent="0.4">
      <c r="B13" s="240"/>
      <c r="C13" s="240"/>
      <c r="D13" s="240"/>
      <c r="E13" s="244"/>
      <c r="F13" s="244"/>
      <c r="G13" s="244"/>
      <c r="H13" s="244"/>
      <c r="I13" s="244"/>
      <c r="J13" s="243"/>
      <c r="K13" s="243"/>
      <c r="L13" s="243"/>
      <c r="M13" s="243"/>
    </row>
    <row r="14" spans="1:13" x14ac:dyDescent="0.4">
      <c r="B14" s="240"/>
      <c r="C14" s="240"/>
      <c r="D14" s="240"/>
      <c r="E14" s="244"/>
      <c r="F14" s="244"/>
      <c r="G14" s="244"/>
      <c r="H14" s="244"/>
      <c r="I14" s="244"/>
      <c r="J14" s="243"/>
      <c r="K14" s="243"/>
      <c r="L14" s="243"/>
      <c r="M14" s="243"/>
    </row>
    <row r="15" spans="1:13" x14ac:dyDescent="0.4">
      <c r="B15" s="240"/>
      <c r="C15" s="240"/>
      <c r="D15" s="240"/>
      <c r="E15" s="244"/>
      <c r="F15" s="244"/>
      <c r="G15" s="244"/>
      <c r="H15" s="244"/>
      <c r="I15" s="244"/>
      <c r="J15" s="243"/>
      <c r="K15" s="243"/>
      <c r="L15" s="243"/>
      <c r="M15" s="243"/>
    </row>
    <row r="16" spans="1:13" x14ac:dyDescent="0.4">
      <c r="B16" s="240"/>
      <c r="C16" s="240"/>
      <c r="D16" s="240"/>
      <c r="E16" s="244"/>
      <c r="F16" s="244"/>
      <c r="G16" s="244"/>
      <c r="H16" s="244"/>
      <c r="I16" s="244"/>
      <c r="J16" s="243"/>
      <c r="K16" s="243"/>
      <c r="L16" s="243"/>
      <c r="M16" s="243"/>
    </row>
    <row r="17" spans="2:13" x14ac:dyDescent="0.4">
      <c r="B17" s="240"/>
      <c r="C17" s="240"/>
      <c r="D17" s="240"/>
      <c r="E17" s="244"/>
      <c r="F17" s="244"/>
      <c r="G17" s="244"/>
      <c r="H17" s="244"/>
      <c r="I17" s="244"/>
      <c r="J17" s="243"/>
      <c r="K17" s="243"/>
      <c r="L17" s="243"/>
      <c r="M17" s="243"/>
    </row>
    <row r="18" spans="2:13" x14ac:dyDescent="0.4">
      <c r="B18" s="240"/>
      <c r="C18" s="240"/>
      <c r="D18" s="240"/>
      <c r="E18" s="244"/>
      <c r="F18" s="244"/>
      <c r="G18" s="244"/>
      <c r="H18" s="244"/>
      <c r="I18" s="244"/>
      <c r="J18" s="243"/>
      <c r="K18" s="243"/>
      <c r="L18" s="243"/>
      <c r="M18" s="243"/>
    </row>
    <row r="19" spans="2:13" x14ac:dyDescent="0.4">
      <c r="B19" s="240"/>
      <c r="C19" s="240"/>
      <c r="D19" s="240"/>
      <c r="E19" s="244"/>
      <c r="F19" s="244"/>
      <c r="G19" s="244"/>
      <c r="H19" s="244"/>
      <c r="I19" s="244"/>
      <c r="J19" s="243"/>
      <c r="K19" s="243"/>
      <c r="L19" s="243"/>
      <c r="M19" s="243"/>
    </row>
    <row r="20" spans="2:13" x14ac:dyDescent="0.4">
      <c r="B20" s="240"/>
      <c r="C20" s="240"/>
      <c r="D20" s="240"/>
      <c r="E20" s="244"/>
      <c r="F20" s="244"/>
      <c r="G20" s="244"/>
      <c r="H20" s="244"/>
      <c r="I20" s="244"/>
      <c r="J20" s="243"/>
      <c r="K20" s="243"/>
      <c r="L20" s="243"/>
      <c r="M20" s="243"/>
    </row>
    <row r="21" spans="2:13" x14ac:dyDescent="0.4">
      <c r="B21" s="240"/>
      <c r="C21" s="240"/>
      <c r="D21" s="240"/>
      <c r="E21" s="244"/>
      <c r="F21" s="244"/>
      <c r="G21" s="244"/>
      <c r="H21" s="244"/>
      <c r="I21" s="244"/>
      <c r="J21" s="243"/>
      <c r="K21" s="243"/>
      <c r="L21" s="243"/>
      <c r="M21" s="243"/>
    </row>
    <row r="22" spans="2:13" x14ac:dyDescent="0.4">
      <c r="B22" s="240"/>
      <c r="C22" s="240"/>
      <c r="D22" s="240"/>
      <c r="E22" s="244"/>
      <c r="F22" s="244"/>
      <c r="G22" s="244"/>
      <c r="H22" s="244"/>
      <c r="I22" s="244"/>
      <c r="J22" s="243"/>
      <c r="K22" s="243"/>
      <c r="L22" s="243"/>
      <c r="M22" s="243"/>
    </row>
    <row r="23" spans="2:13" x14ac:dyDescent="0.4">
      <c r="B23" s="240"/>
      <c r="C23" s="240"/>
      <c r="D23" s="240"/>
      <c r="E23" s="244"/>
      <c r="F23" s="244"/>
      <c r="G23" s="244"/>
      <c r="H23" s="244"/>
      <c r="I23" s="244"/>
      <c r="J23" s="243"/>
      <c r="K23" s="243"/>
      <c r="L23" s="243"/>
      <c r="M23" s="243"/>
    </row>
    <row r="24" spans="2:13" x14ac:dyDescent="0.4">
      <c r="B24" s="240"/>
      <c r="C24" s="240"/>
      <c r="D24" s="240"/>
      <c r="E24" s="244"/>
      <c r="F24" s="244"/>
      <c r="G24" s="244"/>
      <c r="H24" s="244"/>
      <c r="I24" s="244"/>
      <c r="J24" s="243"/>
      <c r="K24" s="243"/>
      <c r="L24" s="243"/>
      <c r="M24" s="243"/>
    </row>
    <row r="25" spans="2:13" x14ac:dyDescent="0.4">
      <c r="B25" s="240"/>
      <c r="C25" s="240"/>
      <c r="D25" s="240"/>
      <c r="E25" s="244"/>
      <c r="F25" s="244"/>
      <c r="G25" s="244"/>
      <c r="H25" s="244"/>
      <c r="I25" s="244"/>
      <c r="J25" s="243"/>
      <c r="K25" s="243"/>
      <c r="L25" s="243"/>
      <c r="M25" s="243"/>
    </row>
    <row r="26" spans="2:13" x14ac:dyDescent="0.4">
      <c r="B26" s="240"/>
      <c r="C26" s="240"/>
      <c r="D26" s="240"/>
      <c r="E26" s="244"/>
      <c r="F26" s="244"/>
      <c r="G26" s="244"/>
      <c r="H26" s="244"/>
      <c r="I26" s="244"/>
      <c r="J26" s="243"/>
      <c r="K26" s="243"/>
      <c r="L26" s="243"/>
      <c r="M26" s="243"/>
    </row>
    <row r="27" spans="2:13" x14ac:dyDescent="0.4">
      <c r="B27" s="240"/>
      <c r="C27" s="240"/>
      <c r="D27" s="240"/>
      <c r="E27" s="244"/>
      <c r="F27" s="244"/>
      <c r="G27" s="244"/>
      <c r="H27" s="244"/>
      <c r="I27" s="244"/>
      <c r="J27" s="243"/>
      <c r="K27" s="243"/>
      <c r="L27" s="243"/>
      <c r="M27" s="243"/>
    </row>
    <row r="28" spans="2:13" x14ac:dyDescent="0.4">
      <c r="B28" s="240"/>
      <c r="C28" s="240"/>
      <c r="D28" s="240"/>
      <c r="E28" s="244"/>
      <c r="F28" s="244"/>
      <c r="G28" s="244"/>
      <c r="H28" s="244"/>
      <c r="I28" s="244"/>
      <c r="J28" s="243"/>
      <c r="K28" s="243"/>
      <c r="L28" s="243"/>
      <c r="M28" s="243"/>
    </row>
    <row r="29" spans="2:13" x14ac:dyDescent="0.4">
      <c r="B29" s="240"/>
      <c r="C29" s="240"/>
      <c r="D29" s="240"/>
      <c r="E29" s="244"/>
      <c r="F29" s="244"/>
      <c r="G29" s="244"/>
      <c r="H29" s="244"/>
      <c r="I29" s="244"/>
      <c r="J29" s="243"/>
      <c r="K29" s="243"/>
      <c r="L29" s="243"/>
      <c r="M29" s="243"/>
    </row>
    <row r="30" spans="2:13" x14ac:dyDescent="0.4">
      <c r="B30" s="240"/>
      <c r="C30" s="240"/>
      <c r="D30" s="240"/>
      <c r="E30" s="244"/>
      <c r="F30" s="244"/>
      <c r="G30" s="244"/>
      <c r="H30" s="244"/>
      <c r="I30" s="244"/>
      <c r="J30" s="243"/>
      <c r="K30" s="243"/>
      <c r="L30" s="243"/>
      <c r="M30" s="243"/>
    </row>
    <row r="31" spans="2:13" x14ac:dyDescent="0.4">
      <c r="B31" s="240"/>
      <c r="C31" s="240"/>
      <c r="D31" s="240"/>
      <c r="E31" s="244"/>
      <c r="F31" s="244"/>
      <c r="G31" s="244"/>
      <c r="H31" s="244"/>
      <c r="I31" s="244"/>
      <c r="J31" s="243"/>
      <c r="K31" s="243"/>
      <c r="L31" s="243"/>
      <c r="M31" s="243"/>
    </row>
    <row r="32" spans="2:13" x14ac:dyDescent="0.4">
      <c r="B32" s="240"/>
      <c r="C32" s="240"/>
      <c r="D32" s="240"/>
      <c r="E32" s="244"/>
      <c r="F32" s="244"/>
      <c r="G32" s="244"/>
      <c r="H32" s="244"/>
      <c r="I32" s="244"/>
      <c r="J32" s="243"/>
      <c r="K32" s="243"/>
      <c r="L32" s="243"/>
      <c r="M32" s="243"/>
    </row>
    <row r="33" spans="2:13" x14ac:dyDescent="0.4">
      <c r="B33" s="240"/>
      <c r="C33" s="240"/>
      <c r="D33" s="240"/>
      <c r="E33" s="244"/>
      <c r="F33" s="244"/>
      <c r="G33" s="244"/>
      <c r="H33" s="244"/>
      <c r="I33" s="244"/>
      <c r="J33" s="243"/>
      <c r="K33" s="243"/>
      <c r="L33" s="243"/>
      <c r="M33" s="243"/>
    </row>
    <row r="34" spans="2:13" x14ac:dyDescent="0.4">
      <c r="B34" s="240"/>
      <c r="C34" s="240"/>
      <c r="D34" s="240"/>
      <c r="E34" s="244"/>
      <c r="F34" s="244"/>
      <c r="G34" s="244"/>
      <c r="H34" s="244"/>
      <c r="I34" s="244"/>
      <c r="J34" s="243"/>
      <c r="K34" s="243"/>
      <c r="L34" s="243"/>
      <c r="M34" s="243"/>
    </row>
    <row r="35" spans="2:13" x14ac:dyDescent="0.4">
      <c r="B35" s="240"/>
      <c r="C35" s="240"/>
      <c r="D35" s="240"/>
      <c r="E35" s="244"/>
      <c r="F35" s="244"/>
      <c r="G35" s="244"/>
      <c r="H35" s="244"/>
      <c r="I35" s="244"/>
      <c r="J35" s="243"/>
      <c r="K35" s="243"/>
      <c r="L35" s="243"/>
      <c r="M35" s="243"/>
    </row>
    <row r="36" spans="2:13" x14ac:dyDescent="0.4">
      <c r="B36" s="240"/>
      <c r="C36" s="240"/>
      <c r="D36" s="240"/>
      <c r="E36" s="244"/>
      <c r="F36" s="244"/>
      <c r="G36" s="244"/>
      <c r="H36" s="244"/>
      <c r="I36" s="244"/>
      <c r="J36" s="243"/>
      <c r="K36" s="243"/>
      <c r="L36" s="243"/>
      <c r="M36" s="243"/>
    </row>
    <row r="37" spans="2:13" x14ac:dyDescent="0.4">
      <c r="B37" s="240"/>
      <c r="C37" s="240"/>
      <c r="D37" s="240"/>
      <c r="E37" s="244"/>
      <c r="F37" s="244"/>
      <c r="G37" s="244"/>
      <c r="H37" s="244"/>
      <c r="I37" s="244"/>
      <c r="J37" s="243"/>
      <c r="K37" s="243"/>
      <c r="L37" s="243"/>
      <c r="M37" s="243"/>
    </row>
    <row r="38" spans="2:13" x14ac:dyDescent="0.4">
      <c r="B38" s="240"/>
      <c r="C38" s="240"/>
      <c r="D38" s="240"/>
      <c r="E38" s="244"/>
      <c r="F38" s="244"/>
      <c r="G38" s="244"/>
      <c r="H38" s="244"/>
      <c r="I38" s="244"/>
      <c r="J38" s="243"/>
      <c r="K38" s="243"/>
      <c r="L38" s="243"/>
      <c r="M38" s="243"/>
    </row>
    <row r="39" spans="2:13" x14ac:dyDescent="0.4">
      <c r="B39" s="240"/>
      <c r="C39" s="240"/>
      <c r="D39" s="240"/>
      <c r="E39" s="244"/>
      <c r="F39" s="244"/>
      <c r="G39" s="244"/>
      <c r="H39" s="244"/>
      <c r="I39" s="244"/>
      <c r="J39" s="243"/>
      <c r="K39" s="243"/>
      <c r="L39" s="243"/>
      <c r="M39" s="243"/>
    </row>
    <row r="40" spans="2:13" x14ac:dyDescent="0.4">
      <c r="B40" s="240"/>
      <c r="C40" s="240"/>
      <c r="D40" s="240"/>
      <c r="E40" s="244"/>
      <c r="F40" s="244"/>
      <c r="G40" s="244"/>
      <c r="H40" s="244"/>
      <c r="I40" s="244"/>
      <c r="J40" s="243"/>
      <c r="K40" s="243"/>
      <c r="L40" s="243"/>
      <c r="M40" s="243"/>
    </row>
    <row r="41" spans="2:13" x14ac:dyDescent="0.4">
      <c r="B41" s="240"/>
      <c r="C41" s="240"/>
      <c r="D41" s="240"/>
      <c r="E41" s="244"/>
      <c r="F41" s="244"/>
      <c r="G41" s="244"/>
      <c r="H41" s="244"/>
      <c r="I41" s="244"/>
      <c r="J41" s="243"/>
      <c r="K41" s="243"/>
      <c r="L41" s="243"/>
      <c r="M41" s="243"/>
    </row>
    <row r="42" spans="2:13" x14ac:dyDescent="0.4">
      <c r="B42" s="240"/>
      <c r="C42" s="240"/>
      <c r="D42" s="240"/>
      <c r="E42" s="244"/>
      <c r="F42" s="244"/>
      <c r="G42" s="244"/>
      <c r="H42" s="244"/>
      <c r="I42" s="244"/>
    </row>
    <row r="43" spans="2:13" x14ac:dyDescent="0.4">
      <c r="B43" s="240"/>
      <c r="C43" s="240"/>
      <c r="D43" s="240"/>
      <c r="E43" s="244"/>
      <c r="F43" s="244"/>
      <c r="G43" s="244"/>
      <c r="H43" s="244"/>
      <c r="I43" s="244"/>
    </row>
    <row r="44" spans="2:13" x14ac:dyDescent="0.4">
      <c r="B44" s="240"/>
      <c r="C44" s="240"/>
      <c r="D44" s="240"/>
      <c r="E44" s="244"/>
      <c r="F44" s="244"/>
      <c r="G44" s="244"/>
      <c r="H44" s="244"/>
      <c r="I44" s="244"/>
    </row>
    <row r="45" spans="2:13" x14ac:dyDescent="0.4">
      <c r="B45" s="240"/>
      <c r="C45" s="240"/>
      <c r="D45" s="240"/>
      <c r="E45" s="244"/>
      <c r="F45" s="244"/>
      <c r="G45" s="244"/>
      <c r="H45" s="244"/>
      <c r="I45" s="244"/>
    </row>
    <row r="46" spans="2:13" x14ac:dyDescent="0.4">
      <c r="B46" s="240"/>
      <c r="C46" s="240"/>
      <c r="D46" s="240"/>
      <c r="E46" s="244"/>
      <c r="F46" s="244"/>
      <c r="G46" s="244"/>
      <c r="H46" s="244"/>
      <c r="I46" s="244"/>
    </row>
    <row r="47" spans="2:13" x14ac:dyDescent="0.4">
      <c r="B47" s="240"/>
      <c r="C47" s="240"/>
      <c r="D47" s="240"/>
      <c r="E47" s="244"/>
      <c r="F47" s="244"/>
      <c r="G47" s="244"/>
      <c r="H47" s="244"/>
      <c r="I47" s="244"/>
    </row>
    <row r="48" spans="2:13" x14ac:dyDescent="0.4">
      <c r="B48" s="240"/>
      <c r="C48" s="240"/>
      <c r="D48" s="240"/>
      <c r="E48" s="244"/>
      <c r="F48" s="244"/>
      <c r="G48" s="244"/>
      <c r="H48" s="244"/>
      <c r="I48" s="244"/>
    </row>
    <row r="49" spans="2:9" x14ac:dyDescent="0.4">
      <c r="B49" s="240"/>
      <c r="C49" s="240"/>
      <c r="D49" s="240"/>
      <c r="E49" s="244"/>
      <c r="F49" s="244"/>
      <c r="G49" s="244"/>
      <c r="H49" s="244"/>
      <c r="I49" s="244"/>
    </row>
    <row r="50" spans="2:9" x14ac:dyDescent="0.4">
      <c r="B50" s="240"/>
      <c r="C50" s="240"/>
      <c r="D50" s="240"/>
      <c r="E50" s="244"/>
      <c r="F50" s="244"/>
      <c r="G50" s="244"/>
      <c r="H50" s="244"/>
      <c r="I50" s="244"/>
    </row>
    <row r="51" spans="2:9" x14ac:dyDescent="0.4">
      <c r="B51" s="240"/>
      <c r="C51" s="240"/>
      <c r="D51" s="240"/>
      <c r="E51" s="244"/>
      <c r="F51" s="244"/>
      <c r="G51" s="244"/>
      <c r="H51" s="244"/>
      <c r="I51" s="244"/>
    </row>
    <row r="52" spans="2:9" x14ac:dyDescent="0.4">
      <c r="B52" s="240"/>
      <c r="C52" s="240"/>
      <c r="D52" s="240"/>
      <c r="E52" s="244"/>
      <c r="F52" s="244"/>
      <c r="G52" s="244"/>
      <c r="H52" s="244"/>
      <c r="I52" s="244"/>
    </row>
    <row r="53" spans="2:9" x14ac:dyDescent="0.4">
      <c r="B53" s="240"/>
      <c r="C53" s="240"/>
      <c r="D53" s="240"/>
      <c r="E53" s="244"/>
      <c r="F53" s="244"/>
      <c r="G53" s="244"/>
      <c r="H53" s="244"/>
      <c r="I53" s="244"/>
    </row>
    <row r="54" spans="2:9" x14ac:dyDescent="0.4">
      <c r="B54" s="240"/>
      <c r="C54" s="240"/>
      <c r="D54" s="240"/>
      <c r="E54" s="244"/>
      <c r="F54" s="244"/>
      <c r="G54" s="244"/>
      <c r="H54" s="244"/>
      <c r="I54" s="244"/>
    </row>
    <row r="55" spans="2:9" x14ac:dyDescent="0.4">
      <c r="B55" s="240"/>
      <c r="C55" s="240"/>
      <c r="D55" s="240"/>
      <c r="E55" s="244"/>
      <c r="F55" s="244"/>
      <c r="G55" s="244"/>
      <c r="H55" s="244"/>
      <c r="I55" s="244"/>
    </row>
    <row r="56" spans="2:9" x14ac:dyDescent="0.4">
      <c r="B56" s="240"/>
      <c r="C56" s="240"/>
      <c r="D56" s="240"/>
      <c r="E56" s="244"/>
      <c r="F56" s="244"/>
      <c r="G56" s="244"/>
      <c r="H56" s="244"/>
      <c r="I56" s="244"/>
    </row>
    <row r="57" spans="2:9" x14ac:dyDescent="0.4">
      <c r="B57" s="240"/>
      <c r="C57" s="240"/>
      <c r="D57" s="240"/>
      <c r="E57" s="244"/>
      <c r="F57" s="244"/>
      <c r="G57" s="244"/>
      <c r="H57" s="244"/>
      <c r="I57" s="244"/>
    </row>
    <row r="58" spans="2:9" x14ac:dyDescent="0.4">
      <c r="B58" s="240"/>
      <c r="C58" s="240"/>
      <c r="D58" s="240"/>
      <c r="E58" s="244"/>
      <c r="F58" s="244"/>
      <c r="G58" s="244"/>
      <c r="H58" s="244"/>
      <c r="I58" s="244"/>
    </row>
    <row r="59" spans="2:9" x14ac:dyDescent="0.4">
      <c r="B59" s="240"/>
      <c r="C59" s="240"/>
      <c r="D59" s="240"/>
      <c r="E59" s="244"/>
      <c r="F59" s="244"/>
      <c r="G59" s="244"/>
      <c r="H59" s="244"/>
      <c r="I59" s="244"/>
    </row>
    <row r="60" spans="2:9" x14ac:dyDescent="0.4">
      <c r="B60" s="240"/>
      <c r="C60" s="240"/>
      <c r="D60" s="240"/>
      <c r="E60" s="244"/>
      <c r="F60" s="244"/>
      <c r="G60" s="244"/>
      <c r="H60" s="244"/>
      <c r="I60" s="244"/>
    </row>
    <row r="61" spans="2:9" x14ac:dyDescent="0.4">
      <c r="B61" s="240"/>
      <c r="C61" s="240"/>
      <c r="D61" s="240"/>
      <c r="E61" s="244"/>
      <c r="F61" s="244"/>
      <c r="G61" s="244"/>
      <c r="H61" s="244"/>
      <c r="I61" s="244"/>
    </row>
    <row r="62" spans="2:9" x14ac:dyDescent="0.4">
      <c r="B62" s="240"/>
      <c r="C62" s="240"/>
      <c r="D62" s="240"/>
      <c r="E62" s="244"/>
      <c r="F62" s="244"/>
      <c r="G62" s="244"/>
      <c r="H62" s="244"/>
      <c r="I62" s="244"/>
    </row>
    <row r="63" spans="2:9" x14ac:dyDescent="0.4">
      <c r="B63" s="240"/>
      <c r="C63" s="240"/>
      <c r="D63" s="240"/>
      <c r="E63" s="244"/>
      <c r="F63" s="244"/>
      <c r="G63" s="244"/>
      <c r="H63" s="244"/>
      <c r="I63" s="244"/>
    </row>
    <row r="64" spans="2:9" x14ac:dyDescent="0.4">
      <c r="B64" s="240"/>
      <c r="C64" s="240"/>
      <c r="D64" s="240"/>
      <c r="E64" s="244"/>
      <c r="F64" s="244"/>
      <c r="G64" s="244"/>
      <c r="H64" s="244"/>
      <c r="I64" s="244"/>
    </row>
    <row r="65" spans="1:13" x14ac:dyDescent="0.4">
      <c r="B65" s="240"/>
      <c r="C65" s="240"/>
      <c r="D65" s="240"/>
      <c r="E65" s="244"/>
      <c r="F65" s="244"/>
      <c r="G65" s="244"/>
      <c r="H65" s="244"/>
      <c r="I65" s="244"/>
    </row>
    <row r="66" spans="1:13" x14ac:dyDescent="0.4">
      <c r="B66" s="240"/>
      <c r="C66" s="240"/>
      <c r="D66" s="240"/>
      <c r="E66" s="244"/>
      <c r="F66" s="244"/>
      <c r="G66" s="244"/>
      <c r="H66" s="244"/>
      <c r="I66" s="244"/>
    </row>
    <row r="67" spans="1:13" x14ac:dyDescent="0.4">
      <c r="B67" s="240"/>
      <c r="C67" s="240"/>
      <c r="D67" s="240"/>
      <c r="E67" s="244"/>
      <c r="F67" s="244"/>
      <c r="G67" s="244"/>
      <c r="H67" s="244"/>
      <c r="I67" s="244"/>
    </row>
    <row r="68" spans="1:13" x14ac:dyDescent="0.4">
      <c r="B68" s="240"/>
      <c r="C68" s="240"/>
      <c r="D68" s="240"/>
      <c r="E68" s="244"/>
      <c r="F68" s="244"/>
      <c r="G68" s="244"/>
      <c r="H68" s="244"/>
      <c r="I68" s="244"/>
    </row>
    <row r="69" spans="1:13" x14ac:dyDescent="0.4">
      <c r="B69" s="240"/>
      <c r="C69" s="240"/>
      <c r="D69" s="240"/>
      <c r="E69" s="244"/>
      <c r="F69" s="244"/>
      <c r="G69" s="244"/>
      <c r="H69" s="244"/>
      <c r="I69" s="244"/>
    </row>
    <row r="70" spans="1:13" x14ac:dyDescent="0.4">
      <c r="B70" s="240"/>
      <c r="C70" s="240"/>
      <c r="D70" s="240"/>
      <c r="E70" s="244"/>
      <c r="F70" s="244"/>
      <c r="G70" s="244"/>
      <c r="H70" s="244"/>
      <c r="I70" s="244"/>
    </row>
    <row r="71" spans="1:13" x14ac:dyDescent="0.4">
      <c r="B71" s="11"/>
      <c r="C71" s="11"/>
      <c r="D71" s="11"/>
      <c r="E71" s="10"/>
      <c r="F71" s="10"/>
      <c r="G71" s="10"/>
      <c r="H71" s="10"/>
      <c r="I71" s="10"/>
    </row>
    <row r="72" spans="1:13" x14ac:dyDescent="0.4">
      <c r="B72" s="11"/>
      <c r="C72" s="11"/>
      <c r="D72" s="11"/>
      <c r="E72" s="10"/>
      <c r="F72" s="10"/>
      <c r="G72" s="10"/>
      <c r="H72" s="10"/>
      <c r="I72" s="10"/>
    </row>
    <row r="74" spans="1:13" ht="18.75" customHeight="1" x14ac:dyDescent="0.4">
      <c r="A74" s="242"/>
      <c r="B74" s="242"/>
      <c r="C74" s="242"/>
      <c r="D74" s="242"/>
      <c r="E74" s="242"/>
      <c r="F74" s="242"/>
      <c r="G74" s="242"/>
      <c r="H74" s="242"/>
      <c r="I74" s="242"/>
      <c r="J74" s="242"/>
      <c r="K74" s="242"/>
      <c r="L74" s="242"/>
      <c r="M74" s="242"/>
    </row>
    <row r="75" spans="1:13" ht="13.5" customHeight="1" x14ac:dyDescent="0.4">
      <c r="A75" s="242"/>
      <c r="B75" s="242"/>
      <c r="C75" s="242"/>
      <c r="D75" s="242"/>
      <c r="E75" s="242"/>
      <c r="F75" s="242"/>
      <c r="G75" s="242"/>
      <c r="H75" s="242"/>
      <c r="I75" s="242"/>
      <c r="J75" s="242"/>
      <c r="K75" s="242"/>
      <c r="L75" s="242"/>
      <c r="M75" s="242"/>
    </row>
    <row r="76" spans="1:13" ht="13.5" customHeight="1" x14ac:dyDescent="0.4">
      <c r="A76" s="242"/>
      <c r="B76" s="242"/>
      <c r="C76" s="242"/>
      <c r="D76" s="242"/>
      <c r="E76" s="242"/>
      <c r="F76" s="242"/>
      <c r="G76" s="242"/>
      <c r="H76" s="242"/>
      <c r="I76" s="242"/>
      <c r="J76" s="242"/>
      <c r="K76" s="242"/>
      <c r="L76" s="242"/>
      <c r="M76" s="242"/>
    </row>
    <row r="77" spans="1:13" ht="13.5" customHeight="1" x14ac:dyDescent="0.4">
      <c r="A77" s="242"/>
      <c r="B77" s="242"/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242"/>
    </row>
    <row r="78" spans="1:13" ht="13.5" customHeight="1" x14ac:dyDescent="0.4">
      <c r="A78" s="242"/>
      <c r="B78" s="242"/>
      <c r="C78" s="242"/>
      <c r="D78" s="242"/>
      <c r="E78" s="242"/>
      <c r="F78" s="242"/>
      <c r="G78" s="242"/>
      <c r="H78" s="242"/>
      <c r="I78" s="242"/>
      <c r="J78" s="242"/>
      <c r="K78" s="242"/>
      <c r="L78" s="242"/>
      <c r="M78" s="242"/>
    </row>
    <row r="79" spans="1:13" ht="13.5" customHeight="1" x14ac:dyDescent="0.4">
      <c r="A79" s="242"/>
      <c r="B79" s="242"/>
      <c r="C79" s="242"/>
      <c r="D79" s="242"/>
      <c r="E79" s="242"/>
      <c r="F79" s="242"/>
      <c r="G79" s="242"/>
      <c r="H79" s="242"/>
      <c r="I79" s="242"/>
      <c r="J79" s="242"/>
      <c r="K79" s="242"/>
      <c r="L79" s="242"/>
      <c r="M79" s="242"/>
    </row>
    <row r="80" spans="1:13" ht="13.5" customHeight="1" x14ac:dyDescent="0.4">
      <c r="A80" s="242"/>
      <c r="B80" s="242"/>
      <c r="C80" s="242"/>
      <c r="D80" s="242"/>
      <c r="E80" s="242"/>
      <c r="F80" s="242"/>
      <c r="G80" s="242"/>
      <c r="H80" s="242"/>
      <c r="I80" s="242"/>
      <c r="J80" s="242"/>
      <c r="K80" s="242"/>
      <c r="L80" s="242"/>
      <c r="M80" s="242"/>
    </row>
  </sheetData>
  <mergeCells count="5">
    <mergeCell ref="B8:D70"/>
    <mergeCell ref="A1:M6"/>
    <mergeCell ref="A74:M80"/>
    <mergeCell ref="J8:M41"/>
    <mergeCell ref="E8:I70"/>
  </mergeCells>
  <phoneticPr fontId="1"/>
  <pageMargins left="0.70866141732283472" right="0.70866141732283472" top="0.55118110236220474" bottom="0.55118110236220474" header="0.31496062992125984" footer="0.31496062992125984"/>
  <pageSetup paperSize="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929F-372D-48FE-85F1-08377A0A9373}">
  <dimension ref="A1:M7"/>
  <sheetViews>
    <sheetView workbookViewId="0">
      <selection activeCell="M27" sqref="M27"/>
    </sheetView>
  </sheetViews>
  <sheetFormatPr defaultRowHeight="18.75" x14ac:dyDescent="0.4"/>
  <sheetData>
    <row r="1" spans="1:13" x14ac:dyDescent="0.4">
      <c r="A1" s="245">
        <f>手配書!F1</f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3" x14ac:dyDescent="0.4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4">
      <c r="A3" s="245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1:13" x14ac:dyDescent="0.4">
      <c r="A4" s="245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</row>
    <row r="5" spans="1:13" x14ac:dyDescent="0.4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3" x14ac:dyDescent="0.4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</row>
    <row r="7" spans="1:13" x14ac:dyDescent="0.4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</row>
  </sheetData>
  <mergeCells count="1">
    <mergeCell ref="A1:M7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55E8C-6ABB-4BD7-9C04-CA7E1314CF22}">
  <dimension ref="A1:T10"/>
  <sheetViews>
    <sheetView workbookViewId="0">
      <selection activeCell="O7" sqref="O7"/>
    </sheetView>
  </sheetViews>
  <sheetFormatPr defaultRowHeight="13.5" x14ac:dyDescent="0.4"/>
  <cols>
    <col min="1" max="16384" width="9" style="12"/>
  </cols>
  <sheetData>
    <row r="1" spans="1:20" ht="92.25" x14ac:dyDescent="0.4">
      <c r="A1" s="249" t="s">
        <v>126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</row>
    <row r="2" spans="1:20" ht="69" x14ac:dyDescent="0.4">
      <c r="A2" s="250" t="s">
        <v>127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</row>
    <row r="3" spans="1:20" ht="42" x14ac:dyDescent="0.4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46"/>
      <c r="O3" s="246"/>
      <c r="P3" s="246"/>
      <c r="Q3" s="246"/>
      <c r="R3" s="246"/>
      <c r="S3" s="246"/>
    </row>
    <row r="4" spans="1:20" ht="55.5" x14ac:dyDescent="0.4">
      <c r="A4" s="246" t="s">
        <v>131</v>
      </c>
      <c r="B4" s="246"/>
      <c r="C4" s="246"/>
      <c r="D4" s="246"/>
      <c r="E4" s="246"/>
      <c r="F4" s="246"/>
      <c r="G4" s="21"/>
      <c r="H4" s="21"/>
      <c r="I4" s="21"/>
      <c r="J4" s="21"/>
      <c r="K4" s="13"/>
      <c r="L4" s="21"/>
      <c r="M4" s="21"/>
      <c r="N4" s="246" t="s">
        <v>132</v>
      </c>
      <c r="O4" s="246"/>
      <c r="P4" s="246"/>
      <c r="Q4" s="246"/>
      <c r="R4" s="246"/>
      <c r="S4" s="246"/>
      <c r="T4" s="246"/>
    </row>
    <row r="5" spans="1:20" ht="83.25" x14ac:dyDescent="0.4">
      <c r="A5" s="253">
        <f>手配書!F1</f>
        <v>0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 t="s">
        <v>133</v>
      </c>
      <c r="M5" s="253"/>
      <c r="N5" s="254"/>
      <c r="O5" s="252"/>
      <c r="P5" s="252"/>
      <c r="Q5" s="14" t="s">
        <v>128</v>
      </c>
      <c r="R5" s="251"/>
      <c r="S5" s="251"/>
      <c r="T5" s="251"/>
    </row>
    <row r="6" spans="1:20" ht="83.25" x14ac:dyDescent="0.4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3"/>
      <c r="M6" s="253"/>
      <c r="N6" s="255"/>
      <c r="O6" s="255"/>
      <c r="P6" s="255"/>
      <c r="Q6" s="15"/>
      <c r="R6" s="252"/>
      <c r="S6" s="252"/>
      <c r="T6" s="252"/>
    </row>
    <row r="7" spans="1:20" ht="69" x14ac:dyDescent="0.4">
      <c r="A7" s="16"/>
      <c r="B7" s="17"/>
      <c r="C7" s="17"/>
      <c r="D7" s="17"/>
      <c r="E7" s="17"/>
      <c r="F7" s="18"/>
      <c r="G7" s="18"/>
      <c r="H7" s="18"/>
      <c r="I7" s="18"/>
      <c r="J7" s="18"/>
      <c r="K7" s="18"/>
      <c r="L7" s="19"/>
      <c r="M7" s="20"/>
      <c r="N7" s="20"/>
      <c r="O7" s="20"/>
      <c r="P7" s="20"/>
      <c r="Q7" s="13"/>
      <c r="R7" s="13"/>
      <c r="S7" s="13"/>
    </row>
    <row r="8" spans="1:20" ht="55.5" x14ac:dyDescent="0.4">
      <c r="A8" s="247" t="s">
        <v>129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</row>
    <row r="9" spans="1:20" ht="55.5" customHeight="1" x14ac:dyDescent="0.4">
      <c r="A9" s="247" t="s">
        <v>130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</row>
    <row r="10" spans="1:20" x14ac:dyDescent="0.4">
      <c r="A10" s="248"/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8"/>
      <c r="S10" s="248"/>
    </row>
  </sheetData>
  <mergeCells count="17">
    <mergeCell ref="A1:T1"/>
    <mergeCell ref="A2:T2"/>
    <mergeCell ref="R5:T5"/>
    <mergeCell ref="N4:T4"/>
    <mergeCell ref="R6:T6"/>
    <mergeCell ref="L5:M5"/>
    <mergeCell ref="N5:P5"/>
    <mergeCell ref="N6:P6"/>
    <mergeCell ref="L6:M6"/>
    <mergeCell ref="A5:K5"/>
    <mergeCell ref="A6:K6"/>
    <mergeCell ref="A3:M3"/>
    <mergeCell ref="N3:S3"/>
    <mergeCell ref="A4:F4"/>
    <mergeCell ref="A8:S8"/>
    <mergeCell ref="A9:S9"/>
    <mergeCell ref="A10:S10"/>
  </mergeCells>
  <phoneticPr fontId="1"/>
  <pageMargins left="0.51181102362204722" right="0.51181102362204722" top="0.74803149606299213" bottom="0.74803149606299213" header="0.31496062992125984" footer="0.31496062992125984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E205A-734C-4939-BAB6-1ADD5859F8B8}">
  <dimension ref="A1:T10"/>
  <sheetViews>
    <sheetView workbookViewId="0">
      <selection activeCell="Q7" sqref="Q7"/>
    </sheetView>
  </sheetViews>
  <sheetFormatPr defaultRowHeight="13.5" x14ac:dyDescent="0.4"/>
  <cols>
    <col min="1" max="16384" width="9" style="12"/>
  </cols>
  <sheetData>
    <row r="1" spans="1:20" ht="92.25" x14ac:dyDescent="0.4">
      <c r="A1" s="249" t="s">
        <v>134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</row>
    <row r="2" spans="1:20" ht="69" x14ac:dyDescent="0.4">
      <c r="A2" s="250" t="s">
        <v>127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</row>
    <row r="3" spans="1:20" ht="42" x14ac:dyDescent="0.4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46"/>
      <c r="O3" s="246"/>
      <c r="P3" s="246"/>
      <c r="Q3" s="246"/>
      <c r="R3" s="246"/>
      <c r="S3" s="246"/>
    </row>
    <row r="4" spans="1:20" ht="55.5" x14ac:dyDescent="0.4">
      <c r="A4" s="246" t="s">
        <v>131</v>
      </c>
      <c r="B4" s="246"/>
      <c r="C4" s="246"/>
      <c r="D4" s="246"/>
      <c r="E4" s="246"/>
      <c r="F4" s="246"/>
      <c r="G4" s="21"/>
      <c r="H4" s="21"/>
      <c r="I4" s="21"/>
      <c r="J4" s="21"/>
      <c r="K4" s="13"/>
      <c r="L4" s="21"/>
      <c r="M4" s="21"/>
      <c r="N4" s="246" t="s">
        <v>132</v>
      </c>
      <c r="O4" s="246"/>
      <c r="P4" s="246"/>
      <c r="Q4" s="246"/>
      <c r="R4" s="246"/>
      <c r="S4" s="246"/>
      <c r="T4" s="246"/>
    </row>
    <row r="5" spans="1:20" ht="83.25" x14ac:dyDescent="0.4">
      <c r="A5" s="253">
        <f>手配書!F1</f>
        <v>0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 t="s">
        <v>133</v>
      </c>
      <c r="M5" s="253"/>
      <c r="N5" s="254"/>
      <c r="O5" s="252"/>
      <c r="P5" s="252"/>
      <c r="Q5" s="14" t="s">
        <v>128</v>
      </c>
      <c r="R5" s="251"/>
      <c r="S5" s="251"/>
      <c r="T5" s="251"/>
    </row>
    <row r="6" spans="1:20" ht="83.25" x14ac:dyDescent="0.4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3"/>
      <c r="M6" s="253"/>
      <c r="N6" s="255"/>
      <c r="O6" s="255"/>
      <c r="P6" s="255"/>
      <c r="Q6" s="15"/>
      <c r="R6" s="252"/>
      <c r="S6" s="252"/>
      <c r="T6" s="252"/>
    </row>
    <row r="7" spans="1:20" ht="69" x14ac:dyDescent="0.4">
      <c r="A7" s="16"/>
      <c r="B7" s="17"/>
      <c r="C7" s="17"/>
      <c r="D7" s="17"/>
      <c r="E7" s="17"/>
      <c r="F7" s="18"/>
      <c r="G7" s="18"/>
      <c r="H7" s="18"/>
      <c r="I7" s="18"/>
      <c r="J7" s="18"/>
      <c r="K7" s="18"/>
      <c r="L7" s="19"/>
      <c r="M7" s="20"/>
      <c r="N7" s="20"/>
      <c r="O7" s="20"/>
      <c r="P7" s="20"/>
      <c r="Q7" s="13"/>
      <c r="R7" s="13"/>
      <c r="S7" s="13"/>
    </row>
    <row r="8" spans="1:20" ht="55.5" x14ac:dyDescent="0.4">
      <c r="A8" s="247" t="s">
        <v>129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</row>
    <row r="9" spans="1:20" ht="55.5" customHeight="1" x14ac:dyDescent="0.4">
      <c r="A9" s="247" t="s">
        <v>130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</row>
    <row r="10" spans="1:20" x14ac:dyDescent="0.4">
      <c r="A10" s="248"/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8"/>
      <c r="S10" s="248"/>
    </row>
  </sheetData>
  <mergeCells count="17">
    <mergeCell ref="A1:T1"/>
    <mergeCell ref="A2:T2"/>
    <mergeCell ref="A3:M3"/>
    <mergeCell ref="N3:S3"/>
    <mergeCell ref="A4:F4"/>
    <mergeCell ref="N4:T4"/>
    <mergeCell ref="A8:S8"/>
    <mergeCell ref="A9:S9"/>
    <mergeCell ref="A10:S10"/>
    <mergeCell ref="A5:K5"/>
    <mergeCell ref="L5:M5"/>
    <mergeCell ref="N5:P5"/>
    <mergeCell ref="R5:T5"/>
    <mergeCell ref="A6:K6"/>
    <mergeCell ref="L6:M6"/>
    <mergeCell ref="N6:P6"/>
    <mergeCell ref="R6:T6"/>
  </mergeCells>
  <phoneticPr fontId="1"/>
  <pageMargins left="0.51181102362204722" right="0.5118110236220472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打合せ確認書</vt:lpstr>
      <vt:lpstr>手配書</vt:lpstr>
      <vt:lpstr>レストラン①</vt:lpstr>
      <vt:lpstr>レストラン②</vt:lpstr>
      <vt:lpstr>レストラン③</vt:lpstr>
      <vt:lpstr>レストラン入口</vt:lpstr>
      <vt:lpstr>研修室</vt:lpstr>
      <vt:lpstr>高原入り口</vt:lpstr>
      <vt:lpstr>男体女峰入り口</vt:lpstr>
      <vt:lpstr>レストラン①!Print_Area</vt:lpstr>
      <vt:lpstr>レストラン②!Print_Area</vt:lpstr>
      <vt:lpstr>レストラン③!Print_Area</vt:lpstr>
      <vt:lpstr>手配書!Print_Area</vt:lpstr>
      <vt:lpstr>打合せ確認書!Print_Area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OH_PC02</dc:creator>
  <cp:lastModifiedBy>謙二 深山</cp:lastModifiedBy>
  <cp:lastPrinted>2023-12-10T22:30:37Z</cp:lastPrinted>
  <dcterms:created xsi:type="dcterms:W3CDTF">2022-11-02T23:48:36Z</dcterms:created>
  <dcterms:modified xsi:type="dcterms:W3CDTF">2024-03-06T23:04:36Z</dcterms:modified>
</cp:coreProperties>
</file>